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<sst xmlns="http://schemas.openxmlformats.org/spreadsheetml/2006/main" count="303" uniqueCount="45">
  <si>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</si>
  <si>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</si>
  <si>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</si>
  <si>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</si>
  <si>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</si>
  <si>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</si>
  <si>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</si>
  <si>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</si>
  <si>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</si>
  <si>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</si>
  <si>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</si>
  <si>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</si>
  <si>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</si>
  <si>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</si>
  <si>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</si>
  <si>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</si>
  <si>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</si>
  <si>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</si>
  <si>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</si>
  <si>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</si>
  <si>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</si>
  <si>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</si>
  <si>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</si>
  <si>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</si>
  <si>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</si>
  <si>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</si>
  <si>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</si>
  <si>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</si>
  <si>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</si>
  <si>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</si>
  <si>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</si>
  <si>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</si>
  <si>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</si>
  <si>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</si>
  <si>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</si>
  <si>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</si>
  <si>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</si>
  <si>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</si>
  <si>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</si>
  <si>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</si>
  <si>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</si>
  <si>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</si>
  <si>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</si>
  <si>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2018-19</t>
  </si>
  <si>
    <t>FY 2019-20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</si>
</sst>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  <c:pt idx="1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217</c:v>
                </c:pt>
                <c:pt idx="1">
                  <c:v>204</c:v>
                </c:pt>
                <c:pt idx="2">
                  <c:v>170</c:v>
                </c:pt>
                <c:pt idx="3">
                  <c:v>205</c:v>
                </c:pt>
              </c:numCache>
            </c:numRef>
          </c:val>
        </c:ser>
        <c:axId val="9794651"/>
        <c:axId val="21042996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-0.06465517241379311</c:v>
                </c:pt>
                <c:pt idx="1">
                  <c:v>-0.17073170731707318</c:v>
                </c:pt>
                <c:pt idx="2">
                  <c:v>-0.22018348623853212</c:v>
                </c:pt>
                <c:pt idx="3">
                  <c:v>-0.20233463035019456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5169237"/>
        <c:axId val="26761086"/>
      </c:lineChart>
      <c:catAx>
        <c:axId val="979465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2996"/>
        <c:crosses val="autoZero"/>
        <c:auto val="1"/>
        <c:lblOffset val="100"/>
        <c:tickLblSkip val="1"/>
        <c:noMultiLvlLbl val="0"/>
      </c:catAx>
      <c:valAx>
        <c:axId val="2104299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94651"/>
        <c:crossesAt val="1"/>
        <c:crossBetween val="between"/>
        <c:dispUnits/>
      </c:valAx>
      <c:catAx>
        <c:axId val="55169237"/>
        <c:scaling>
          <c:orientation val="minMax"/>
        </c:scaling>
        <c:axPos val="b"/>
        <c:delete val="1"/>
        <c:majorTickMark val="out"/>
        <c:minorTickMark val="none"/>
        <c:tickLblPos val="nextTo"/>
        <c:crossAx val="26761086"/>
        <c:crosses val="autoZero"/>
        <c:auto val="1"/>
        <c:lblOffset val="100"/>
        <c:tickLblSkip val="1"/>
        <c:noMultiLvlLbl val="0"/>
      </c:catAx>
      <c:valAx>
        <c:axId val="26761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92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</c:numCache>
            </c:numRef>
          </c:val>
        </c:ser>
        <c:axId val="42327567"/>
        <c:axId val="45403784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-0.0625</c:v>
                </c:pt>
                <c:pt idx="1">
                  <c:v>-0.0784313725490196</c:v>
                </c:pt>
                <c:pt idx="2">
                  <c:v>-0.14285714285714285</c:v>
                </c:pt>
                <c:pt idx="3">
                  <c:v>-0.18867924528301888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980873"/>
        <c:axId val="53827858"/>
      </c:lineChart>
      <c:catAx>
        <c:axId val="4232756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03784"/>
        <c:crosses val="autoZero"/>
        <c:auto val="1"/>
        <c:lblOffset val="100"/>
        <c:tickLblSkip val="1"/>
        <c:noMultiLvlLbl val="0"/>
      </c:catAx>
      <c:valAx>
        <c:axId val="4540378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7567"/>
        <c:crossesAt val="1"/>
        <c:crossBetween val="between"/>
        <c:dispUnits/>
      </c:valAx>
      <c:catAx>
        <c:axId val="5980873"/>
        <c:scaling>
          <c:orientation val="minMax"/>
        </c:scaling>
        <c:axPos val="b"/>
        <c:delete val="1"/>
        <c:majorTickMark val="out"/>
        <c:minorTickMark val="none"/>
        <c:tickLblPos val="nextTo"/>
        <c:crossAx val="53827858"/>
        <c:crosses val="autoZero"/>
        <c:auto val="1"/>
        <c:lblOffset val="100"/>
        <c:tickLblSkip val="1"/>
        <c:noMultiLvlLbl val="0"/>
      </c:catAx>
      <c:valAx>
        <c:axId val="53827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8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  <c:pt idx="11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</c:numCache>
            </c:numRef>
          </c:val>
        </c:ser>
        <c:axId val="14688675"/>
        <c:axId val="65089212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-0.041237113402061855</c:v>
                </c:pt>
                <c:pt idx="1">
                  <c:v>-0.09</c:v>
                </c:pt>
                <c:pt idx="2">
                  <c:v>-0.2</c:v>
                </c:pt>
                <c:pt idx="3">
                  <c:v>-0.09433962264150944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8931997"/>
        <c:axId val="37734790"/>
      </c:lineChart>
      <c:catAx>
        <c:axId val="1468867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89212"/>
        <c:crosses val="autoZero"/>
        <c:auto val="1"/>
        <c:lblOffset val="100"/>
        <c:tickLblSkip val="1"/>
        <c:noMultiLvlLbl val="0"/>
      </c:catAx>
      <c:valAx>
        <c:axId val="6508921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8675"/>
        <c:crossesAt val="1"/>
        <c:crossBetween val="between"/>
        <c:dispUnits/>
      </c:valAx>
      <c:catAx>
        <c:axId val="48931997"/>
        <c:scaling>
          <c:orientation val="minMax"/>
        </c:scaling>
        <c:axPos val="b"/>
        <c:delete val="1"/>
        <c:majorTickMark val="out"/>
        <c:minorTickMark val="none"/>
        <c:tickLblPos val="nextTo"/>
        <c:crossAx val="37734790"/>
        <c:crosses val="autoZero"/>
        <c:auto val="1"/>
        <c:lblOffset val="100"/>
        <c:tickLblSkip val="1"/>
        <c:noMultiLvlLbl val="0"/>
      </c:catAx>
      <c:valAx>
        <c:axId val="37734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19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  <c:pt idx="11">
                  <c:v>115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</c:numCache>
            </c:numRef>
          </c:val>
        </c:ser>
        <c:axId val="4068791"/>
        <c:axId val="36619120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-0.08</c:v>
                </c:pt>
                <c:pt idx="1">
                  <c:v>-0.09900990099009901</c:v>
                </c:pt>
                <c:pt idx="2">
                  <c:v>-0.12380952380952381</c:v>
                </c:pt>
                <c:pt idx="3">
                  <c:v>-0.09433962264150944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1136625"/>
        <c:axId val="13358714"/>
      </c:lineChart>
      <c:catAx>
        <c:axId val="406879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9120"/>
        <c:crosses val="autoZero"/>
        <c:auto val="1"/>
        <c:lblOffset val="100"/>
        <c:tickLblSkip val="1"/>
        <c:noMultiLvlLbl val="0"/>
      </c:catAx>
      <c:valAx>
        <c:axId val="3661912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8791"/>
        <c:crossesAt val="1"/>
        <c:crossBetween val="between"/>
        <c:dispUnits/>
      </c:valAx>
      <c:catAx>
        <c:axId val="61136625"/>
        <c:scaling>
          <c:orientation val="minMax"/>
        </c:scaling>
        <c:axPos val="b"/>
        <c:delete val="1"/>
        <c:majorTickMark val="out"/>
        <c:minorTickMark val="none"/>
        <c:tickLblPos val="nextTo"/>
        <c:crossAx val="13358714"/>
        <c:crosses val="autoZero"/>
        <c:auto val="1"/>
        <c:lblOffset val="100"/>
        <c:tickLblSkip val="1"/>
        <c:noMultiLvlLbl val="0"/>
      </c:catAx>
      <c:valAx>
        <c:axId val="13358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66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  <c:pt idx="11">
                  <c:v>340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</c:numCache>
            </c:numRef>
          </c:val>
        </c:ser>
        <c:axId val="53119563"/>
        <c:axId val="8314020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-0.25878594249201275</c:v>
                </c:pt>
                <c:pt idx="1">
                  <c:v>-0.11513157894736842</c:v>
                </c:pt>
                <c:pt idx="2">
                  <c:v>-0.16326530612244897</c:v>
                </c:pt>
                <c:pt idx="3">
                  <c:v>-0.08151382823871907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7717317"/>
        <c:axId val="2346990"/>
      </c:lineChart>
      <c:catAx>
        <c:axId val="5311956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9563"/>
        <c:crossesAt val="1"/>
        <c:crossBetween val="between"/>
        <c:dispUnits/>
      </c:valAx>
      <c:catAx>
        <c:axId val="7717317"/>
        <c:scaling>
          <c:orientation val="minMax"/>
        </c:scaling>
        <c:axPos val="b"/>
        <c:delete val="1"/>
        <c:majorTickMark val="out"/>
        <c:minorTickMark val="none"/>
        <c:tickLblPos val="nextTo"/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73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  <c:pt idx="11">
                  <c:v>424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522</c:v>
                </c:pt>
                <c:pt idx="1">
                  <c:v>538</c:v>
                </c:pt>
                <c:pt idx="2">
                  <c:v>544</c:v>
                </c:pt>
                <c:pt idx="3">
                  <c:v>566</c:v>
                </c:pt>
              </c:numCache>
            </c:numRef>
          </c:val>
        </c:ser>
        <c:axId val="21122911"/>
        <c:axId val="55888472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-0.2532188841201717</c:v>
                </c:pt>
                <c:pt idx="1">
                  <c:v>-0.07876712328767123</c:v>
                </c:pt>
                <c:pt idx="2">
                  <c:v>-0.1486697965571205</c:v>
                </c:pt>
                <c:pt idx="3">
                  <c:v>-0.115625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3234201"/>
        <c:axId val="30672354"/>
      </c:lineChart>
      <c:catAx>
        <c:axId val="2112291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22911"/>
        <c:crossesAt val="1"/>
        <c:crossBetween val="between"/>
        <c:dispUnits/>
      </c:valAx>
      <c:catAx>
        <c:axId val="33234201"/>
        <c:scaling>
          <c:orientation val="minMax"/>
        </c:scaling>
        <c:axPos val="b"/>
        <c:delete val="1"/>
        <c:majorTickMark val="out"/>
        <c:minorTickMark val="none"/>
        <c:tickLblPos val="nextTo"/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42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1409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1334</c:v>
                </c:pt>
                <c:pt idx="1">
                  <c:v>1431</c:v>
                </c:pt>
                <c:pt idx="2">
                  <c:v>1346</c:v>
                </c:pt>
                <c:pt idx="3">
                  <c:v>1353</c:v>
                </c:pt>
              </c:numCache>
            </c:numRef>
          </c:val>
        </c:ser>
        <c:axId val="7615731"/>
        <c:axId val="1432716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-0.053229240596167494</c:v>
                </c:pt>
                <c:pt idx="1">
                  <c:v>-0.04088471849865952</c:v>
                </c:pt>
                <c:pt idx="2">
                  <c:v>-0.07491408934707904</c:v>
                </c:pt>
                <c:pt idx="3">
                  <c:v>-0.0907258064516129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2894445"/>
        <c:axId val="48941142"/>
      </c:lineChart>
      <c:catAx>
        <c:axId val="761573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6"/>
        <c:crosses val="autoZero"/>
        <c:auto val="1"/>
        <c:lblOffset val="100"/>
        <c:tickLblSkip val="1"/>
        <c:noMultiLvlLbl val="0"/>
      </c:catAx>
      <c:valAx>
        <c:axId val="143271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15731"/>
        <c:crossesAt val="1"/>
        <c:crossBetween val="between"/>
        <c:dispUnits/>
      </c:valAx>
      <c:catAx>
        <c:axId val="12894445"/>
        <c:scaling>
          <c:orientation val="minMax"/>
        </c:scaling>
        <c:axPos val="b"/>
        <c:delete val="1"/>
        <c:majorTickMark val="out"/>
        <c:minorTickMark val="none"/>
        <c:tickLblPos val="nextTo"/>
        <c:crossAx val="48941142"/>
        <c:crosses val="autoZero"/>
        <c:auto val="1"/>
        <c:lblOffset val="100"/>
        <c:tickLblSkip val="1"/>
        <c:noMultiLvlLbl val="0"/>
      </c:catAx>
      <c:valAx>
        <c:axId val="48941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4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1481</c:v>
                </c:pt>
                <c:pt idx="1">
                  <c:v>1476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  <c:pt idx="11">
                  <c:v>1197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1345</c:v>
                </c:pt>
                <c:pt idx="1">
                  <c:v>1428</c:v>
                </c:pt>
                <c:pt idx="2">
                  <c:v>1349</c:v>
                </c:pt>
                <c:pt idx="3">
                  <c:v>1200</c:v>
                </c:pt>
              </c:numCache>
            </c:numRef>
          </c:val>
        </c:ser>
        <c:axId val="37817095"/>
        <c:axId val="4809536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-0.09182984469952735</c:v>
                </c:pt>
                <c:pt idx="1">
                  <c:v>-0.032520325203252036</c:v>
                </c:pt>
                <c:pt idx="2">
                  <c:v>-0.06319444444444444</c:v>
                </c:pt>
                <c:pt idx="3">
                  <c:v>-0.13606911447084233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3285825"/>
        <c:axId val="54028106"/>
      </c:lineChart>
      <c:catAx>
        <c:axId val="3781709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9536"/>
        <c:crosses val="autoZero"/>
        <c:auto val="1"/>
        <c:lblOffset val="100"/>
        <c:tickLblSkip val="1"/>
        <c:noMultiLvlLbl val="0"/>
      </c:catAx>
      <c:valAx>
        <c:axId val="480953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7095"/>
        <c:crossesAt val="1"/>
        <c:crossBetween val="between"/>
        <c:dispUnits/>
      </c:valAx>
      <c:catAx>
        <c:axId val="43285825"/>
        <c:scaling>
          <c:orientation val="minMax"/>
        </c:scaling>
        <c:axPos val="b"/>
        <c:delete val="1"/>
        <c:majorTickMark val="out"/>
        <c:minorTickMark val="none"/>
        <c:tickLblPos val="nextTo"/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58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</c:numCache>
            </c:numRef>
          </c:val>
        </c:ser>
        <c:axId val="16490907"/>
        <c:axId val="14200436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-0.09210526315789473</c:v>
                </c:pt>
                <c:pt idx="1">
                  <c:v>-0.27710843373493976</c:v>
                </c:pt>
                <c:pt idx="2">
                  <c:v>-0.5324675324675324</c:v>
                </c:pt>
                <c:pt idx="3">
                  <c:v>-0.32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0695061"/>
        <c:axId val="9384638"/>
      </c:lineChart>
      <c:catAx>
        <c:axId val="1649090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00436"/>
        <c:crosses val="autoZero"/>
        <c:auto val="1"/>
        <c:lblOffset val="100"/>
        <c:tickLblSkip val="1"/>
        <c:noMultiLvlLbl val="0"/>
      </c:catAx>
      <c:valAx>
        <c:axId val="1420043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907"/>
        <c:crossesAt val="1"/>
        <c:crossBetween val="between"/>
        <c:dispUnits/>
      </c:valAx>
      <c:catAx>
        <c:axId val="60695061"/>
        <c:scaling>
          <c:orientation val="minMax"/>
        </c:scaling>
        <c:axPos val="b"/>
        <c:delete val="1"/>
        <c:majorTickMark val="out"/>
        <c:minorTickMark val="none"/>
        <c:tickLblPos val="nextTo"/>
        <c:crossAx val="9384638"/>
        <c:crosses val="autoZero"/>
        <c:auto val="1"/>
        <c:lblOffset val="100"/>
        <c:tickLblSkip val="1"/>
        <c:noMultiLvlLbl val="0"/>
      </c:catAx>
      <c:valAx>
        <c:axId val="9384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50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</c:numCache>
            </c:numRef>
          </c:val>
        </c:ser>
        <c:axId val="17352879"/>
        <c:axId val="21958184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-0.09722222222222222</c:v>
                </c:pt>
                <c:pt idx="1">
                  <c:v>-0.3026315789473684</c:v>
                </c:pt>
                <c:pt idx="2">
                  <c:v>-0.24285714285714285</c:v>
                </c:pt>
                <c:pt idx="3">
                  <c:v>-0.22388059701492538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3405929"/>
        <c:axId val="33782450"/>
      </c:lineChart>
      <c:catAx>
        <c:axId val="1735287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58184"/>
        <c:crosses val="autoZero"/>
        <c:auto val="1"/>
        <c:lblOffset val="100"/>
        <c:tickLblSkip val="1"/>
        <c:noMultiLvlLbl val="0"/>
      </c:catAx>
      <c:valAx>
        <c:axId val="2195818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879"/>
        <c:crossesAt val="1"/>
        <c:crossBetween val="between"/>
        <c:dispUnits/>
      </c:valAx>
      <c:catAx>
        <c:axId val="63405929"/>
        <c:scaling>
          <c:orientation val="minMax"/>
        </c:scaling>
        <c:axPos val="b"/>
        <c:delete val="1"/>
        <c:majorTickMark val="out"/>
        <c:minorTickMark val="none"/>
        <c:tickLblPos val="nextTo"/>
        <c:crossAx val="33782450"/>
        <c:crosses val="autoZero"/>
        <c:auto val="1"/>
        <c:lblOffset val="100"/>
        <c:tickLblSkip val="1"/>
        <c:noMultiLvlLbl val="0"/>
      </c:catAx>
      <c:valAx>
        <c:axId val="33782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59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  <c:pt idx="11">
                  <c:v>230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205</c:v>
                </c:pt>
                <c:pt idx="1">
                  <c:v>196</c:v>
                </c:pt>
                <c:pt idx="2">
                  <c:v>182</c:v>
                </c:pt>
                <c:pt idx="3">
                  <c:v>172</c:v>
                </c:pt>
              </c:numCache>
            </c:numRef>
          </c:val>
        </c:ser>
        <c:axId val="39523183"/>
        <c:axId val="20164328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-0.1350210970464135</c:v>
                </c:pt>
                <c:pt idx="1">
                  <c:v>-0.19672131147540983</c:v>
                </c:pt>
                <c:pt idx="2">
                  <c:v>-0.20869565217391303</c:v>
                </c:pt>
                <c:pt idx="3">
                  <c:v>-0.2863070539419087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7261225"/>
        <c:axId val="22697842"/>
      </c:lineChart>
      <c:catAx>
        <c:axId val="3952318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4328"/>
        <c:crosses val="autoZero"/>
        <c:auto val="1"/>
        <c:lblOffset val="100"/>
        <c:tickLblSkip val="1"/>
        <c:noMultiLvlLbl val="0"/>
      </c:catAx>
      <c:valAx>
        <c:axId val="2016432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23183"/>
        <c:crossesAt val="1"/>
        <c:crossBetween val="between"/>
        <c:dispUnits/>
      </c:valAx>
      <c:catAx>
        <c:axId val="47261225"/>
        <c:scaling>
          <c:orientation val="minMax"/>
        </c:scaling>
        <c:axPos val="b"/>
        <c:delete val="1"/>
        <c:majorTickMark val="out"/>
        <c:minorTickMark val="none"/>
        <c:tickLblPos val="nextTo"/>
        <c:crossAx val="22697842"/>
        <c:crosses val="autoZero"/>
        <c:auto val="1"/>
        <c:lblOffset val="100"/>
        <c:tickLblSkip val="1"/>
        <c:noMultiLvlLbl val="0"/>
      </c:catAx>
      <c:valAx>
        <c:axId val="22697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12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</c:numCache>
            </c:numRef>
          </c:val>
        </c:ser>
        <c:axId val="2953987"/>
        <c:axId val="26585884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-0.25</c:v>
                </c:pt>
                <c:pt idx="1">
                  <c:v>-0.2631578947368421</c:v>
                </c:pt>
                <c:pt idx="2">
                  <c:v>-0.07142857142857142</c:v>
                </c:pt>
                <c:pt idx="3">
                  <c:v>-0.3684210526315789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7946365"/>
        <c:axId val="5972966"/>
      </c:lineChart>
      <c:catAx>
        <c:axId val="295398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85884"/>
        <c:crosses val="autoZero"/>
        <c:auto val="1"/>
        <c:lblOffset val="100"/>
        <c:tickLblSkip val="1"/>
        <c:noMultiLvlLbl val="0"/>
      </c:catAx>
      <c:valAx>
        <c:axId val="2658588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987"/>
        <c:crossesAt val="1"/>
        <c:crossBetween val="between"/>
        <c:dispUnits/>
      </c:valAx>
      <c:catAx>
        <c:axId val="37946365"/>
        <c:scaling>
          <c:orientation val="minMax"/>
        </c:scaling>
        <c:axPos val="b"/>
        <c:delete val="1"/>
        <c:majorTickMark val="out"/>
        <c:minorTickMark val="none"/>
        <c:tickLblPos val="nextTo"/>
        <c:crossAx val="5972966"/>
        <c:crosses val="autoZero"/>
        <c:auto val="1"/>
        <c:lblOffset val="100"/>
        <c:tickLblSkip val="1"/>
        <c:noMultiLvlLbl val="0"/>
      </c:catAx>
      <c:valAx>
        <c:axId val="5972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63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11</c:v>
                </c:pt>
              </c:numCache>
            </c:numRef>
          </c:val>
        </c:ser>
        <c:axId val="53756695"/>
        <c:axId val="14048208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-0.3157894736842105</c:v>
                </c:pt>
                <c:pt idx="1">
                  <c:v>-0.3</c:v>
                </c:pt>
                <c:pt idx="2">
                  <c:v>-0.1875</c:v>
                </c:pt>
                <c:pt idx="3">
                  <c:v>-0.45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9325009"/>
        <c:axId val="64163034"/>
      </c:lineChart>
      <c:catAx>
        <c:axId val="5375669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208"/>
        <c:crosses val="autoZero"/>
        <c:auto val="1"/>
        <c:lblOffset val="100"/>
        <c:tickLblSkip val="1"/>
        <c:noMultiLvlLbl val="0"/>
      </c:catAx>
      <c:valAx>
        <c:axId val="1404820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6695"/>
        <c:crossesAt val="1"/>
        <c:crossBetween val="between"/>
        <c:dispUnits/>
      </c:valAx>
      <c:catAx>
        <c:axId val="59325009"/>
        <c:scaling>
          <c:orientation val="minMax"/>
        </c:scaling>
        <c:axPos val="b"/>
        <c:delete val="1"/>
        <c:majorTickMark val="out"/>
        <c:minorTickMark val="none"/>
        <c:tickLblPos val="nextTo"/>
        <c:crossAx val="64163034"/>
        <c:crosses val="autoZero"/>
        <c:auto val="1"/>
        <c:lblOffset val="100"/>
        <c:tickLblSkip val="1"/>
        <c:noMultiLvlLbl val="0"/>
      </c:catAx>
      <c:valAx>
        <c:axId val="64163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50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88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91</c:v>
                </c:pt>
                <c:pt idx="1">
                  <c:v>98</c:v>
                </c:pt>
                <c:pt idx="2">
                  <c:v>85</c:v>
                </c:pt>
                <c:pt idx="3">
                  <c:v>93</c:v>
                </c:pt>
              </c:numCache>
            </c:numRef>
          </c:val>
        </c:ser>
        <c:axId val="40596395"/>
        <c:axId val="29823236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-0.07142857142857142</c:v>
                </c:pt>
                <c:pt idx="1">
                  <c:v>0.0425531914893617</c:v>
                </c:pt>
                <c:pt idx="2">
                  <c:v>-0.03409090909090909</c:v>
                </c:pt>
                <c:pt idx="3">
                  <c:v>-0.03125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7082533"/>
        <c:axId val="66871886"/>
      </c:lineChart>
      <c:catAx>
        <c:axId val="4059639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236"/>
        <c:crosses val="autoZero"/>
        <c:auto val="1"/>
        <c:lblOffset val="100"/>
        <c:tickLblSkip val="1"/>
        <c:noMultiLvlLbl val="0"/>
      </c:catAx>
      <c:valAx>
        <c:axId val="2982323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6395"/>
        <c:crossesAt val="1"/>
        <c:crossBetween val="between"/>
        <c:dispUnits/>
      </c:valAx>
      <c:catAx>
        <c:axId val="67082533"/>
        <c:scaling>
          <c:orientation val="minMax"/>
        </c:scaling>
        <c:axPos val="b"/>
        <c:delete val="1"/>
        <c:majorTickMark val="out"/>
        <c:minorTickMark val="none"/>
        <c:tickLblPos val="nextTo"/>
        <c:crossAx val="66871886"/>
        <c:crosses val="autoZero"/>
        <c:auto val="1"/>
        <c:lblOffset val="100"/>
        <c:tickLblSkip val="1"/>
        <c:noMultiLvlLbl val="0"/>
      </c:catAx>
      <c:valAx>
        <c:axId val="66871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825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  <c:pt idx="11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86</c:v>
                </c:pt>
                <c:pt idx="1">
                  <c:v>88</c:v>
                </c:pt>
                <c:pt idx="2">
                  <c:v>87</c:v>
                </c:pt>
                <c:pt idx="3">
                  <c:v>78</c:v>
                </c:pt>
              </c:numCache>
            </c:numRef>
          </c:val>
        </c:ser>
        <c:axId val="64976063"/>
        <c:axId val="47913656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-0.07526881720430108</c:v>
                </c:pt>
                <c:pt idx="1">
                  <c:v>-0.09278350515463918</c:v>
                </c:pt>
                <c:pt idx="2">
                  <c:v>0.03571428571428571</c:v>
                </c:pt>
                <c:pt idx="3">
                  <c:v>-0.16129032258064516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8569721"/>
        <c:axId val="55800898"/>
      </c:lineChart>
      <c:catAx>
        <c:axId val="6497606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13656"/>
        <c:crosses val="autoZero"/>
        <c:auto val="1"/>
        <c:lblOffset val="100"/>
        <c:tickLblSkip val="1"/>
        <c:noMultiLvlLbl val="0"/>
      </c:catAx>
      <c:valAx>
        <c:axId val="4791365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6063"/>
        <c:crossesAt val="1"/>
        <c:crossBetween val="between"/>
        <c:dispUnits/>
      </c:valAx>
      <c:catAx>
        <c:axId val="28569721"/>
        <c:scaling>
          <c:orientation val="minMax"/>
        </c:scaling>
        <c:axPos val="b"/>
        <c:delete val="1"/>
        <c:majorTickMark val="out"/>
        <c:minorTickMark val="none"/>
        <c:tickLblPos val="nextTo"/>
        <c:crossAx val="55800898"/>
        <c:crosses val="autoZero"/>
        <c:auto val="1"/>
        <c:lblOffset val="100"/>
        <c:tickLblSkip val="1"/>
        <c:noMultiLvlLbl val="0"/>
      </c:catAx>
      <c:valAx>
        <c:axId val="55800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697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</c:numCache>
            </c:numRef>
          </c:val>
        </c:ser>
        <c:axId val="32446035"/>
        <c:axId val="23578860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-0.14285714285714285</c:v>
                </c:pt>
                <c:pt idx="1">
                  <c:v>-0.1794871794871795</c:v>
                </c:pt>
                <c:pt idx="2">
                  <c:v>-0.20588235294117646</c:v>
                </c:pt>
                <c:pt idx="3">
                  <c:v>-0.38235294117647056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0883149"/>
        <c:axId val="30839478"/>
      </c:lineChart>
      <c:catAx>
        <c:axId val="3244603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60"/>
        <c:crosses val="autoZero"/>
        <c:auto val="1"/>
        <c:lblOffset val="100"/>
        <c:tickLblSkip val="1"/>
        <c:noMultiLvlLbl val="0"/>
      </c:catAx>
      <c:valAx>
        <c:axId val="2357886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46035"/>
        <c:crossesAt val="1"/>
        <c:crossBetween val="between"/>
        <c:dispUnits/>
      </c:valAx>
      <c:catAx>
        <c:axId val="10883149"/>
        <c:scaling>
          <c:orientation val="minMax"/>
        </c:scaling>
        <c:axPos val="b"/>
        <c:delete val="1"/>
        <c:majorTickMark val="out"/>
        <c:minorTickMark val="none"/>
        <c:tickLblPos val="nextTo"/>
        <c:crossAx val="30839478"/>
        <c:crosses val="autoZero"/>
        <c:auto val="1"/>
        <c:lblOffset val="100"/>
        <c:tickLblSkip val="1"/>
        <c:noMultiLvlLbl val="0"/>
      </c:catAx>
      <c:valAx>
        <c:axId val="30839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831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</c:numCache>
            </c:numRef>
          </c:val>
        </c:ser>
        <c:axId val="9119847"/>
        <c:axId val="14969760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-0.16129032258064516</c:v>
                </c:pt>
                <c:pt idx="1">
                  <c:v>-0.23529411764705882</c:v>
                </c:pt>
                <c:pt idx="2">
                  <c:v>-0.2</c:v>
                </c:pt>
                <c:pt idx="3">
                  <c:v>-0.3939393939393939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10113"/>
        <c:axId val="4591018"/>
      </c:lineChart>
      <c:catAx>
        <c:axId val="911984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9760"/>
        <c:crosses val="autoZero"/>
        <c:auto val="1"/>
        <c:lblOffset val="100"/>
        <c:tickLblSkip val="1"/>
        <c:noMultiLvlLbl val="0"/>
      </c:catAx>
      <c:valAx>
        <c:axId val="1496976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9847"/>
        <c:crossesAt val="1"/>
        <c:crossBetween val="between"/>
        <c:dispUnits/>
      </c:valAx>
      <c:catAx>
        <c:axId val="510113"/>
        <c:scaling>
          <c:orientation val="minMax"/>
        </c:scaling>
        <c:axPos val="b"/>
        <c:delete val="1"/>
        <c:majorTickMark val="out"/>
        <c:minorTickMark val="none"/>
        <c:tickLblPos val="nextTo"/>
        <c:crossAx val="4591018"/>
        <c:crosses val="autoZero"/>
        <c:auto val="1"/>
        <c:lblOffset val="100"/>
        <c:tickLblSkip val="1"/>
        <c:noMultiLvlLbl val="0"/>
      </c:catAx>
      <c:valAx>
        <c:axId val="4591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  <c:pt idx="11">
                  <c:v>63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</c:numCache>
            </c:numRef>
          </c:val>
        </c:ser>
        <c:axId val="41319163"/>
        <c:axId val="36328148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-0.07142857142857142</c:v>
                </c:pt>
                <c:pt idx="1">
                  <c:v>-0.057692307692307696</c:v>
                </c:pt>
                <c:pt idx="2">
                  <c:v>-0.25</c:v>
                </c:pt>
                <c:pt idx="3">
                  <c:v>-0.19298245614035087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8517877"/>
        <c:axId val="56898846"/>
      </c:lineChart>
      <c:catAx>
        <c:axId val="4131916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28148"/>
        <c:crosses val="autoZero"/>
        <c:auto val="1"/>
        <c:lblOffset val="100"/>
        <c:tickLblSkip val="1"/>
        <c:noMultiLvlLbl val="0"/>
      </c:catAx>
      <c:valAx>
        <c:axId val="3632814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9163"/>
        <c:crossesAt val="1"/>
        <c:crossBetween val="between"/>
        <c:dispUnits/>
      </c:valAx>
      <c:catAx>
        <c:axId val="58517877"/>
        <c:scaling>
          <c:orientation val="minMax"/>
        </c:scaling>
        <c:axPos val="b"/>
        <c:delete val="1"/>
        <c:majorTickMark val="out"/>
        <c:minorTickMark val="none"/>
        <c:tickLblPos val="nextTo"/>
        <c:crossAx val="56898846"/>
        <c:crosses val="autoZero"/>
        <c:auto val="1"/>
        <c:lblOffset val="100"/>
        <c:tickLblSkip val="1"/>
        <c:noMultiLvlLbl val="0"/>
      </c:catAx>
      <c:valAx>
        <c:axId val="56898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178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232</v>
      </c>
      <c r="C4" s="5">
        <v>217</v>
      </c>
      <c r="D4" s="4">
        <f aca="true" t="shared" si="0" ref="D4:D15">(C4-B4)/B4</f>
        <v>-0.06465517241379311</v>
      </c>
      <c r="F4" t="s">
        <v>0</v>
      </c>
      <c r="G4" s="5">
        <v>237</v>
      </c>
      <c r="H4" s="5">
        <v>205</v>
      </c>
      <c r="I4" s="4">
        <f aca="true" t="shared" si="1" ref="I4:I15">(H4-G4)/G4</f>
        <v>-0.1350210970464135</v>
      </c>
      <c r="K4" t="s">
        <v>0</v>
      </c>
      <c r="L4" s="5">
        <v>16</v>
      </c>
      <c r="M4" s="5">
        <v>12</v>
      </c>
      <c r="N4" s="4">
        <f aca="true" t="shared" si="2" ref="N4:N15">(M4-L4)/L4</f>
        <v>-0.25</v>
      </c>
      <c r="P4" t="s">
        <v>0</v>
      </c>
      <c r="Q4" s="5">
        <v>19</v>
      </c>
      <c r="R4" s="5">
        <v>13</v>
      </c>
      <c r="S4" s="4">
        <f aca="true" t="shared" si="3" ref="S4:S15">(R4-Q4)/Q4</f>
        <v>-0.3157894736842105</v>
      </c>
      <c r="U4" t="s">
        <v>0</v>
      </c>
      <c r="V4" s="5">
        <v>98</v>
      </c>
      <c r="W4" s="5">
        <v>91</v>
      </c>
      <c r="X4" s="4">
        <f aca="true" t="shared" si="4" ref="X4:X15">(W4-V4)/V4</f>
        <v>-0.07142857142857142</v>
      </c>
      <c r="Z4" t="s">
        <v>0</v>
      </c>
      <c r="AA4" s="5">
        <v>93</v>
      </c>
      <c r="AB4" s="5">
        <v>86</v>
      </c>
      <c r="AC4" s="4">
        <f aca="true" t="shared" si="5" ref="AC4:AC15">(AB4-AA4)/AA4</f>
        <v>-0.07526881720430108</v>
      </c>
    </row>
    <row r="5" spans="1:29" ht="12.75">
      <c r="A5" t="s">
        <v>1</v>
      </c>
      <c r="B5" s="5">
        <v>246</v>
      </c>
      <c r="C5" s="5">
        <v>204</v>
      </c>
      <c r="D5" s="4">
        <f t="shared" si="0"/>
        <v>-0.17073170731707318</v>
      </c>
      <c r="F5" t="s">
        <v>1</v>
      </c>
      <c r="G5" s="5">
        <v>244</v>
      </c>
      <c r="H5" s="5">
        <v>196</v>
      </c>
      <c r="I5" s="4">
        <f t="shared" si="1"/>
        <v>-0.19672131147540983</v>
      </c>
      <c r="K5" t="s">
        <v>1</v>
      </c>
      <c r="L5" s="5">
        <v>19</v>
      </c>
      <c r="M5" s="5">
        <v>14</v>
      </c>
      <c r="N5" s="4">
        <f t="shared" si="2"/>
        <v>-0.2631578947368421</v>
      </c>
      <c r="P5" t="s">
        <v>1</v>
      </c>
      <c r="Q5" s="5">
        <v>20</v>
      </c>
      <c r="R5" s="5">
        <v>14</v>
      </c>
      <c r="S5" s="4">
        <f t="shared" si="3"/>
        <v>-0.3</v>
      </c>
      <c r="U5" t="s">
        <v>1</v>
      </c>
      <c r="V5" s="5">
        <v>94</v>
      </c>
      <c r="W5" s="5">
        <v>98</v>
      </c>
      <c r="X5" s="4">
        <f t="shared" si="4"/>
        <v>0.0425531914893617</v>
      </c>
      <c r="Z5" t="s">
        <v>1</v>
      </c>
      <c r="AA5" s="5">
        <v>97</v>
      </c>
      <c r="AB5" s="5">
        <v>88</v>
      </c>
      <c r="AC5" s="4">
        <f t="shared" si="5"/>
        <v>-0.09278350515463918</v>
      </c>
    </row>
    <row r="6" spans="1:29" ht="12.75">
      <c r="A6" t="s">
        <v>2</v>
      </c>
      <c r="B6" s="5">
        <v>218</v>
      </c>
      <c r="C6" s="5">
        <v>170</v>
      </c>
      <c r="D6" s="4">
        <f t="shared" si="0"/>
        <v>-0.22018348623853212</v>
      </c>
      <c r="F6" t="s">
        <v>2</v>
      </c>
      <c r="G6" s="5">
        <v>230</v>
      </c>
      <c r="H6" s="5">
        <v>182</v>
      </c>
      <c r="I6" s="4">
        <f t="shared" si="1"/>
        <v>-0.20869565217391303</v>
      </c>
      <c r="K6" t="s">
        <v>2</v>
      </c>
      <c r="L6" s="5">
        <v>14</v>
      </c>
      <c r="M6" s="5">
        <v>13</v>
      </c>
      <c r="N6" s="4">
        <f t="shared" si="2"/>
        <v>-0.07142857142857142</v>
      </c>
      <c r="P6" t="s">
        <v>2</v>
      </c>
      <c r="Q6" s="5">
        <v>16</v>
      </c>
      <c r="R6" s="5">
        <v>13</v>
      </c>
      <c r="S6" s="4">
        <f t="shared" si="3"/>
        <v>-0.1875</v>
      </c>
      <c r="U6" t="s">
        <v>2</v>
      </c>
      <c r="V6" s="5">
        <v>88</v>
      </c>
      <c r="W6" s="5">
        <v>85</v>
      </c>
      <c r="X6" s="4">
        <f t="shared" si="4"/>
        <v>-0.03409090909090909</v>
      </c>
      <c r="Z6" t="s">
        <v>2</v>
      </c>
      <c r="AA6" s="5">
        <v>84</v>
      </c>
      <c r="AB6" s="5">
        <v>87</v>
      </c>
      <c r="AC6" s="4">
        <f t="shared" si="5"/>
        <v>0.03571428571428571</v>
      </c>
    </row>
    <row r="7" spans="1:29" ht="12.75">
      <c r="A7" t="s">
        <v>3</v>
      </c>
      <c r="B7" s="7">
        <v>257</v>
      </c>
      <c r="C7" s="7">
        <v>205</v>
      </c>
      <c r="D7" s="4">
        <f t="shared" si="0"/>
        <v>-0.20233463035019456</v>
      </c>
      <c r="F7" t="s">
        <v>3</v>
      </c>
      <c r="G7" s="6">
        <v>241</v>
      </c>
      <c r="H7" s="6">
        <v>172</v>
      </c>
      <c r="I7" s="4">
        <f t="shared" si="1"/>
        <v>-0.2863070539419087</v>
      </c>
      <c r="K7" t="s">
        <v>3</v>
      </c>
      <c r="L7" s="5">
        <v>19</v>
      </c>
      <c r="M7" s="5">
        <v>12</v>
      </c>
      <c r="N7" s="4">
        <f t="shared" si="2"/>
        <v>-0.3684210526315789</v>
      </c>
      <c r="P7" t="s">
        <v>3</v>
      </c>
      <c r="Q7" s="5">
        <v>20</v>
      </c>
      <c r="R7" s="5">
        <v>11</v>
      </c>
      <c r="S7" s="4">
        <f t="shared" si="3"/>
        <v>-0.45</v>
      </c>
      <c r="U7" t="s">
        <v>3</v>
      </c>
      <c r="V7" s="5">
        <v>96</v>
      </c>
      <c r="W7" s="5">
        <v>93</v>
      </c>
      <c r="X7" s="4">
        <f t="shared" si="4"/>
        <v>-0.03125</v>
      </c>
      <c r="Z7" t="s">
        <v>3</v>
      </c>
      <c r="AA7" s="5">
        <v>93</v>
      </c>
      <c r="AB7" s="5">
        <v>78</v>
      </c>
      <c r="AC7" s="4">
        <f t="shared" si="5"/>
        <v>-0.16129032258064516</v>
      </c>
    </row>
    <row r="8" spans="1:29" ht="12.75">
      <c r="A8" t="s">
        <v>4</v>
      </c>
      <c r="B8" s="5">
        <v>256</v>
      </c>
      <c r="C8" s="5"/>
      <c r="D8" s="4">
        <f t="shared" si="0"/>
        <v>-1</v>
      </c>
      <c r="F8" t="s">
        <v>4</v>
      </c>
      <c r="G8" s="6">
        <v>243</v>
      </c>
      <c r="H8" s="6"/>
      <c r="I8" s="4">
        <f t="shared" si="1"/>
        <v>-1</v>
      </c>
      <c r="K8" t="s">
        <v>4</v>
      </c>
      <c r="L8" s="5">
        <v>18</v>
      </c>
      <c r="M8" s="5"/>
      <c r="N8" s="4">
        <f t="shared" si="2"/>
        <v>-1</v>
      </c>
      <c r="P8" t="s">
        <v>4</v>
      </c>
      <c r="Q8" s="5">
        <v>18</v>
      </c>
      <c r="R8" s="5"/>
      <c r="S8" s="4">
        <f t="shared" si="3"/>
        <v>-1</v>
      </c>
      <c r="U8" t="s">
        <v>4</v>
      </c>
      <c r="V8" s="5">
        <v>93</v>
      </c>
      <c r="W8" s="5"/>
      <c r="X8" s="4">
        <f t="shared" si="4"/>
        <v>-1</v>
      </c>
      <c r="Z8" t="s">
        <v>4</v>
      </c>
      <c r="AA8" s="5">
        <v>87</v>
      </c>
      <c r="AB8" s="5"/>
      <c r="AC8" s="4">
        <f t="shared" si="5"/>
        <v>-1</v>
      </c>
    </row>
    <row r="9" spans="1:29" ht="12.75">
      <c r="A9" t="s">
        <v>5</v>
      </c>
      <c r="B9" s="5">
        <v>233</v>
      </c>
      <c r="C9" s="5"/>
      <c r="D9" s="4">
        <f t="shared" si="0"/>
        <v>-1</v>
      </c>
      <c r="F9" t="s">
        <v>5</v>
      </c>
      <c r="G9" s="5">
        <v>244</v>
      </c>
      <c r="H9" s="5"/>
      <c r="I9" s="4">
        <f t="shared" si="1"/>
        <v>-1</v>
      </c>
      <c r="K9" t="s">
        <v>5</v>
      </c>
      <c r="L9" s="5">
        <v>19</v>
      </c>
      <c r="M9" s="5"/>
      <c r="N9" s="4">
        <f t="shared" si="2"/>
        <v>-1</v>
      </c>
      <c r="P9" t="s">
        <v>5</v>
      </c>
      <c r="Q9" s="5">
        <v>19</v>
      </c>
      <c r="R9" s="5"/>
      <c r="S9" s="4">
        <f t="shared" si="3"/>
        <v>-1</v>
      </c>
      <c r="U9" t="s">
        <v>5</v>
      </c>
      <c r="V9" s="5">
        <v>89</v>
      </c>
      <c r="W9" s="5"/>
      <c r="X9" s="4">
        <f t="shared" si="4"/>
        <v>-1</v>
      </c>
      <c r="Z9" t="s">
        <v>5</v>
      </c>
      <c r="AA9" s="5">
        <v>88</v>
      </c>
      <c r="AB9" s="5"/>
      <c r="AC9" s="4">
        <f t="shared" si="5"/>
        <v>-1</v>
      </c>
    </row>
    <row r="10" spans="1:29" ht="12.75">
      <c r="A10" t="s">
        <v>6</v>
      </c>
      <c r="B10" s="5">
        <v>233</v>
      </c>
      <c r="C10" s="5"/>
      <c r="D10" s="4">
        <f t="shared" si="0"/>
        <v>-1</v>
      </c>
      <c r="F10" t="s">
        <v>6</v>
      </c>
      <c r="G10" s="5">
        <v>225</v>
      </c>
      <c r="H10" s="5"/>
      <c r="I10" s="4">
        <f t="shared" si="1"/>
        <v>-1</v>
      </c>
      <c r="K10" t="s">
        <v>6</v>
      </c>
      <c r="L10" s="5">
        <v>17</v>
      </c>
      <c r="M10" s="5"/>
      <c r="N10" s="4">
        <f t="shared" si="2"/>
        <v>-1</v>
      </c>
      <c r="P10" t="s">
        <v>6</v>
      </c>
      <c r="Q10" s="5">
        <v>17</v>
      </c>
      <c r="R10" s="5"/>
      <c r="S10" s="4">
        <f t="shared" si="3"/>
        <v>-1</v>
      </c>
      <c r="U10" t="s">
        <v>6</v>
      </c>
      <c r="V10" s="5">
        <v>91</v>
      </c>
      <c r="W10" s="5"/>
      <c r="X10" s="4">
        <f t="shared" si="4"/>
        <v>-1</v>
      </c>
      <c r="Z10" t="s">
        <v>6</v>
      </c>
      <c r="AA10" s="5">
        <v>94</v>
      </c>
      <c r="AB10" s="5"/>
      <c r="AC10" s="4">
        <f t="shared" si="5"/>
        <v>-1</v>
      </c>
    </row>
    <row r="11" spans="1:29" ht="12.75">
      <c r="A11" t="s">
        <v>7</v>
      </c>
      <c r="B11" s="5">
        <v>188</v>
      </c>
      <c r="C11" s="5"/>
      <c r="D11" s="4">
        <f t="shared" si="0"/>
        <v>-1</v>
      </c>
      <c r="F11" t="s">
        <v>7</v>
      </c>
      <c r="G11" s="5">
        <v>214</v>
      </c>
      <c r="H11" s="5"/>
      <c r="I11" s="4">
        <f t="shared" si="1"/>
        <v>-1</v>
      </c>
      <c r="K11" t="s">
        <v>7</v>
      </c>
      <c r="L11" s="5">
        <v>14</v>
      </c>
      <c r="M11" s="5"/>
      <c r="N11" s="4">
        <f t="shared" si="2"/>
        <v>-1</v>
      </c>
      <c r="P11" t="s">
        <v>7</v>
      </c>
      <c r="Q11" s="5">
        <v>15</v>
      </c>
      <c r="R11" s="5"/>
      <c r="S11" s="4">
        <f t="shared" si="3"/>
        <v>-1</v>
      </c>
      <c r="U11" t="s">
        <v>7</v>
      </c>
      <c r="V11" s="5">
        <v>76</v>
      </c>
      <c r="W11" s="5"/>
      <c r="X11" s="4">
        <f t="shared" si="4"/>
        <v>-1</v>
      </c>
      <c r="Z11" t="s">
        <v>7</v>
      </c>
      <c r="AA11" s="5">
        <v>84</v>
      </c>
      <c r="AB11" s="5"/>
      <c r="AC11" s="4">
        <f t="shared" si="5"/>
        <v>-1</v>
      </c>
    </row>
    <row r="12" spans="1:29" ht="12.75">
      <c r="A12" t="s">
        <v>8</v>
      </c>
      <c r="B12" s="5">
        <v>179</v>
      </c>
      <c r="C12" s="5"/>
      <c r="D12" s="4">
        <f t="shared" si="0"/>
        <v>-1</v>
      </c>
      <c r="F12" t="s">
        <v>8</v>
      </c>
      <c r="G12" s="5">
        <v>196</v>
      </c>
      <c r="H12" s="5"/>
      <c r="I12" s="4">
        <f t="shared" si="1"/>
        <v>-1</v>
      </c>
      <c r="K12" t="s">
        <v>8</v>
      </c>
      <c r="L12" s="5">
        <v>18</v>
      </c>
      <c r="M12" s="5"/>
      <c r="N12" s="4">
        <f t="shared" si="2"/>
        <v>-1</v>
      </c>
      <c r="P12" t="s">
        <v>8</v>
      </c>
      <c r="Q12" s="5">
        <v>18</v>
      </c>
      <c r="R12" s="5"/>
      <c r="S12" s="4">
        <f t="shared" si="3"/>
        <v>-1</v>
      </c>
      <c r="U12" t="s">
        <v>8</v>
      </c>
      <c r="V12" s="5">
        <v>69</v>
      </c>
      <c r="W12" s="5"/>
      <c r="X12" s="4">
        <f t="shared" si="4"/>
        <v>-1</v>
      </c>
      <c r="Z12" t="s">
        <v>8</v>
      </c>
      <c r="AA12" s="5">
        <v>84</v>
      </c>
      <c r="AB12" s="5"/>
      <c r="AC12" s="4">
        <f t="shared" si="5"/>
        <v>-1</v>
      </c>
    </row>
    <row r="13" spans="1:29" ht="12.75">
      <c r="A13" t="s">
        <v>9</v>
      </c>
      <c r="B13" s="5">
        <v>234</v>
      </c>
      <c r="C13" s="5"/>
      <c r="D13" s="4">
        <f t="shared" si="0"/>
        <v>-1</v>
      </c>
      <c r="F13" t="s">
        <v>9</v>
      </c>
      <c r="G13" s="5">
        <v>217</v>
      </c>
      <c r="H13" s="5"/>
      <c r="I13" s="4">
        <f t="shared" si="1"/>
        <v>-1</v>
      </c>
      <c r="K13" t="s">
        <v>9</v>
      </c>
      <c r="L13" s="5">
        <v>18</v>
      </c>
      <c r="M13" s="5"/>
      <c r="N13" s="4">
        <f t="shared" si="2"/>
        <v>-1</v>
      </c>
      <c r="P13" t="s">
        <v>9</v>
      </c>
      <c r="Q13" s="5">
        <v>17</v>
      </c>
      <c r="R13" s="5"/>
      <c r="S13" s="4">
        <f t="shared" si="3"/>
        <v>-1</v>
      </c>
      <c r="U13" t="s">
        <v>9</v>
      </c>
      <c r="V13" s="5">
        <v>110</v>
      </c>
      <c r="W13" s="5"/>
      <c r="X13" s="4">
        <f t="shared" si="4"/>
        <v>-1</v>
      </c>
      <c r="Z13" t="s">
        <v>9</v>
      </c>
      <c r="AA13" s="5">
        <v>92</v>
      </c>
      <c r="AB13" s="5"/>
      <c r="AC13" s="4">
        <f t="shared" si="5"/>
        <v>-1</v>
      </c>
    </row>
    <row r="14" spans="1:29" ht="12.75">
      <c r="A14" t="s">
        <v>10</v>
      </c>
      <c r="B14" s="5">
        <v>218</v>
      </c>
      <c r="C14" s="5"/>
      <c r="D14" s="4">
        <f t="shared" si="0"/>
        <v>-1</v>
      </c>
      <c r="F14" t="s">
        <v>10</v>
      </c>
      <c r="G14" s="5">
        <v>208</v>
      </c>
      <c r="H14" s="5"/>
      <c r="I14" s="4">
        <f t="shared" si="1"/>
        <v>-1</v>
      </c>
      <c r="K14" t="s">
        <v>10</v>
      </c>
      <c r="L14" s="5">
        <v>21</v>
      </c>
      <c r="M14" s="5"/>
      <c r="N14" s="4">
        <f t="shared" si="2"/>
        <v>-1</v>
      </c>
      <c r="P14" t="s">
        <v>10</v>
      </c>
      <c r="Q14" s="5">
        <v>18</v>
      </c>
      <c r="R14" s="5"/>
      <c r="S14" s="4">
        <f t="shared" si="3"/>
        <v>-1</v>
      </c>
      <c r="U14" t="s">
        <v>10</v>
      </c>
      <c r="V14" s="5">
        <v>97</v>
      </c>
      <c r="W14" s="5"/>
      <c r="X14" s="4">
        <f t="shared" si="4"/>
        <v>-1</v>
      </c>
      <c r="Z14" t="s">
        <v>10</v>
      </c>
      <c r="AA14" s="5">
        <v>97</v>
      </c>
      <c r="AB14" s="5"/>
      <c r="AC14" s="4">
        <f t="shared" si="5"/>
        <v>-1</v>
      </c>
    </row>
    <row r="15" spans="1:29" ht="12.75">
      <c r="A15" t="s">
        <v>11</v>
      </c>
      <c r="B15" s="5">
        <v>217</v>
      </c>
      <c r="C15" s="5"/>
      <c r="D15" s="4">
        <f t="shared" si="0"/>
        <v>-1</v>
      </c>
      <c r="F15" t="s">
        <v>11</v>
      </c>
      <c r="G15" s="5">
        <v>230</v>
      </c>
      <c r="H15" s="5"/>
      <c r="I15" s="4">
        <f t="shared" si="1"/>
        <v>-1</v>
      </c>
      <c r="K15" t="s">
        <v>11</v>
      </c>
      <c r="L15" s="5">
        <v>21</v>
      </c>
      <c r="M15" s="5"/>
      <c r="N15" s="4">
        <f t="shared" si="2"/>
        <v>-1</v>
      </c>
      <c r="P15" t="s">
        <v>11</v>
      </c>
      <c r="Q15" s="5">
        <v>21</v>
      </c>
      <c r="R15" s="5"/>
      <c r="S15" s="4">
        <f t="shared" si="3"/>
        <v>-1</v>
      </c>
      <c r="U15" t="s">
        <v>11</v>
      </c>
      <c r="V15" s="5">
        <v>97</v>
      </c>
      <c r="W15" s="5"/>
      <c r="X15" s="4">
        <f t="shared" si="4"/>
        <v>-1</v>
      </c>
      <c r="Z15" t="s">
        <v>11</v>
      </c>
      <c r="AA15" s="5">
        <v>109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35</v>
      </c>
      <c r="C23" s="5">
        <v>30</v>
      </c>
      <c r="D23" s="4">
        <f aca="true" t="shared" si="6" ref="D23:D34">(C23-B23)/B23</f>
        <v>-0.14285714285714285</v>
      </c>
      <c r="F23" t="s">
        <v>0</v>
      </c>
      <c r="G23" s="5">
        <v>31</v>
      </c>
      <c r="H23" s="5">
        <v>26</v>
      </c>
      <c r="I23" s="4">
        <f aca="true" t="shared" si="7" ref="I23:I34">(H23-G23)/G23</f>
        <v>-0.16129032258064516</v>
      </c>
      <c r="K23" t="s">
        <v>0</v>
      </c>
      <c r="L23" s="5">
        <v>56</v>
      </c>
      <c r="M23" s="5">
        <v>52</v>
      </c>
      <c r="N23" s="4">
        <f aca="true" t="shared" si="8" ref="N23:N34">(M23-L23)/L23</f>
        <v>-0.07142857142857142</v>
      </c>
      <c r="P23" t="s">
        <v>0</v>
      </c>
      <c r="Q23" s="5">
        <v>48</v>
      </c>
      <c r="R23" s="5">
        <v>45</v>
      </c>
      <c r="S23" s="4">
        <f aca="true" t="shared" si="9" ref="S23:S34">(R23-Q23)/Q23</f>
        <v>-0.0625</v>
      </c>
    </row>
    <row r="24" spans="1:19" ht="12.75">
      <c r="A24" t="s">
        <v>1</v>
      </c>
      <c r="B24" s="5">
        <v>39</v>
      </c>
      <c r="C24" s="5">
        <v>32</v>
      </c>
      <c r="D24" s="4">
        <f t="shared" si="6"/>
        <v>-0.1794871794871795</v>
      </c>
      <c r="F24" t="s">
        <v>1</v>
      </c>
      <c r="G24" s="5">
        <v>34</v>
      </c>
      <c r="H24" s="5">
        <v>26</v>
      </c>
      <c r="I24" s="4">
        <f t="shared" si="7"/>
        <v>-0.23529411764705882</v>
      </c>
      <c r="K24" t="s">
        <v>1</v>
      </c>
      <c r="L24" s="5">
        <v>52</v>
      </c>
      <c r="M24" s="5">
        <v>49</v>
      </c>
      <c r="N24" s="4">
        <f t="shared" si="8"/>
        <v>-0.057692307692307696</v>
      </c>
      <c r="P24" t="s">
        <v>1</v>
      </c>
      <c r="Q24" s="5">
        <v>51</v>
      </c>
      <c r="R24" s="5">
        <v>47</v>
      </c>
      <c r="S24" s="4">
        <f t="shared" si="9"/>
        <v>-0.0784313725490196</v>
      </c>
    </row>
    <row r="25" spans="1:19" ht="12.75">
      <c r="A25" t="s">
        <v>2</v>
      </c>
      <c r="B25" s="5">
        <v>34</v>
      </c>
      <c r="C25" s="5">
        <v>27</v>
      </c>
      <c r="D25" s="4">
        <f t="shared" si="6"/>
        <v>-0.20588235294117646</v>
      </c>
      <c r="F25" t="s">
        <v>2</v>
      </c>
      <c r="G25" s="5">
        <v>35</v>
      </c>
      <c r="H25" s="5">
        <v>28</v>
      </c>
      <c r="I25" s="4">
        <f t="shared" si="7"/>
        <v>-0.2</v>
      </c>
      <c r="K25" t="s">
        <v>2</v>
      </c>
      <c r="L25" s="5">
        <v>56</v>
      </c>
      <c r="M25" s="5">
        <v>42</v>
      </c>
      <c r="N25" s="4">
        <f t="shared" si="8"/>
        <v>-0.25</v>
      </c>
      <c r="P25" t="s">
        <v>2</v>
      </c>
      <c r="Q25" s="5">
        <v>56</v>
      </c>
      <c r="R25" s="5">
        <v>48</v>
      </c>
      <c r="S25" s="4">
        <f t="shared" si="9"/>
        <v>-0.14285714285714285</v>
      </c>
    </row>
    <row r="26" spans="1:19" ht="12.75">
      <c r="A26" t="s">
        <v>3</v>
      </c>
      <c r="B26" s="5">
        <v>34</v>
      </c>
      <c r="C26" s="5">
        <v>21</v>
      </c>
      <c r="D26" s="4">
        <f t="shared" si="6"/>
        <v>-0.38235294117647056</v>
      </c>
      <c r="F26" t="s">
        <v>3</v>
      </c>
      <c r="G26" s="5">
        <v>33</v>
      </c>
      <c r="H26" s="5">
        <v>20</v>
      </c>
      <c r="I26" s="4">
        <f t="shared" si="7"/>
        <v>-0.3939393939393939</v>
      </c>
      <c r="K26" t="s">
        <v>3</v>
      </c>
      <c r="L26" s="5">
        <v>57</v>
      </c>
      <c r="M26" s="5">
        <v>46</v>
      </c>
      <c r="N26" s="4">
        <f t="shared" si="8"/>
        <v>-0.19298245614035087</v>
      </c>
      <c r="P26" t="s">
        <v>3</v>
      </c>
      <c r="Q26" s="5">
        <v>53</v>
      </c>
      <c r="R26" s="5">
        <v>43</v>
      </c>
      <c r="S26" s="4">
        <f t="shared" si="9"/>
        <v>-0.18867924528301888</v>
      </c>
    </row>
    <row r="27" spans="1:19" ht="12.75">
      <c r="A27" t="s">
        <v>4</v>
      </c>
      <c r="B27" s="5">
        <v>37</v>
      </c>
      <c r="C27" s="5"/>
      <c r="D27" s="4">
        <f t="shared" si="6"/>
        <v>-1</v>
      </c>
      <c r="F27" t="s">
        <v>4</v>
      </c>
      <c r="G27" s="5">
        <v>39</v>
      </c>
      <c r="H27" s="5"/>
      <c r="I27" s="4">
        <f t="shared" si="7"/>
        <v>-1</v>
      </c>
      <c r="K27" t="s">
        <v>4</v>
      </c>
      <c r="L27" s="5">
        <v>58</v>
      </c>
      <c r="M27" s="5"/>
      <c r="N27" s="4">
        <f t="shared" si="8"/>
        <v>-1</v>
      </c>
      <c r="P27" t="s">
        <v>4</v>
      </c>
      <c r="Q27" s="5">
        <v>55</v>
      </c>
      <c r="R27" s="5"/>
      <c r="S27" s="4">
        <f t="shared" si="9"/>
        <v>-1</v>
      </c>
    </row>
    <row r="28" spans="1:19" ht="12.75">
      <c r="A28" t="s">
        <v>5</v>
      </c>
      <c r="B28" s="5">
        <v>44</v>
      </c>
      <c r="C28" s="5"/>
      <c r="D28" s="4">
        <f t="shared" si="6"/>
        <v>-1</v>
      </c>
      <c r="F28" t="s">
        <v>5</v>
      </c>
      <c r="G28" s="5">
        <v>44</v>
      </c>
      <c r="H28" s="5"/>
      <c r="I28" s="4">
        <f t="shared" si="7"/>
        <v>-1</v>
      </c>
      <c r="K28" t="s">
        <v>5</v>
      </c>
      <c r="L28" s="5">
        <v>58</v>
      </c>
      <c r="M28" s="5"/>
      <c r="N28" s="4">
        <f t="shared" si="8"/>
        <v>-1</v>
      </c>
      <c r="P28" t="s">
        <v>5</v>
      </c>
      <c r="Q28" s="5">
        <v>62</v>
      </c>
      <c r="R28" s="5"/>
      <c r="S28" s="4">
        <f t="shared" si="9"/>
        <v>-1</v>
      </c>
    </row>
    <row r="29" spans="1:19" ht="12.75">
      <c r="A29" t="s">
        <v>6</v>
      </c>
      <c r="B29" s="5">
        <v>44</v>
      </c>
      <c r="C29" s="5"/>
      <c r="D29" s="4">
        <f t="shared" si="6"/>
        <v>-1</v>
      </c>
      <c r="F29" t="s">
        <v>6</v>
      </c>
      <c r="G29" s="5">
        <v>35</v>
      </c>
      <c r="H29" s="5"/>
      <c r="I29" s="4">
        <f t="shared" si="7"/>
        <v>-1</v>
      </c>
      <c r="K29" t="s">
        <v>6</v>
      </c>
      <c r="L29" s="5">
        <v>64</v>
      </c>
      <c r="M29" s="5"/>
      <c r="N29" s="4">
        <f t="shared" si="8"/>
        <v>-1</v>
      </c>
      <c r="P29" t="s">
        <v>6</v>
      </c>
      <c r="Q29" s="5">
        <v>61</v>
      </c>
      <c r="R29" s="5"/>
      <c r="S29" s="4">
        <f t="shared" si="9"/>
        <v>-1</v>
      </c>
    </row>
    <row r="30" spans="1:19" ht="12.75">
      <c r="A30" t="s">
        <v>7</v>
      </c>
      <c r="B30" s="5">
        <v>33</v>
      </c>
      <c r="C30" s="5"/>
      <c r="D30" s="4">
        <f t="shared" si="6"/>
        <v>-1</v>
      </c>
      <c r="F30" t="s">
        <v>7</v>
      </c>
      <c r="G30" s="5">
        <v>30</v>
      </c>
      <c r="H30" s="5"/>
      <c r="I30" s="4">
        <f t="shared" si="7"/>
        <v>-1</v>
      </c>
      <c r="K30" t="s">
        <v>7</v>
      </c>
      <c r="L30" s="5">
        <v>49</v>
      </c>
      <c r="M30" s="5"/>
      <c r="N30" s="4">
        <f t="shared" si="8"/>
        <v>-1</v>
      </c>
      <c r="P30" t="s">
        <v>7</v>
      </c>
      <c r="Q30" s="5">
        <v>51</v>
      </c>
      <c r="R30" s="5"/>
      <c r="S30" s="4">
        <f t="shared" si="9"/>
        <v>-1</v>
      </c>
    </row>
    <row r="31" spans="1:19" ht="12.75">
      <c r="A31" t="s">
        <v>8</v>
      </c>
      <c r="B31" s="5">
        <v>30</v>
      </c>
      <c r="C31" s="5"/>
      <c r="D31" s="4">
        <f t="shared" si="6"/>
        <v>-1</v>
      </c>
      <c r="F31" t="s">
        <v>8</v>
      </c>
      <c r="G31" s="5">
        <v>35</v>
      </c>
      <c r="H31" s="5"/>
      <c r="I31" s="4">
        <f t="shared" si="7"/>
        <v>-1</v>
      </c>
      <c r="K31" t="s">
        <v>8</v>
      </c>
      <c r="L31" s="5">
        <v>39</v>
      </c>
      <c r="M31" s="5"/>
      <c r="N31" s="4">
        <f t="shared" si="8"/>
        <v>-1</v>
      </c>
      <c r="P31" t="s">
        <v>8</v>
      </c>
      <c r="Q31" s="5">
        <v>48</v>
      </c>
      <c r="R31" s="5"/>
      <c r="S31" s="4">
        <f t="shared" si="9"/>
        <v>-1</v>
      </c>
    </row>
    <row r="32" spans="1:19" ht="12.75">
      <c r="A32" t="s">
        <v>9</v>
      </c>
      <c r="B32" s="5">
        <v>37</v>
      </c>
      <c r="C32" s="5"/>
      <c r="D32" s="4">
        <f t="shared" si="6"/>
        <v>-1</v>
      </c>
      <c r="F32" t="s">
        <v>9</v>
      </c>
      <c r="G32" s="5">
        <v>38</v>
      </c>
      <c r="H32" s="5"/>
      <c r="I32" s="4">
        <f t="shared" si="7"/>
        <v>-1</v>
      </c>
      <c r="K32" t="s">
        <v>9</v>
      </c>
      <c r="L32" s="5">
        <v>60</v>
      </c>
      <c r="M32" s="5"/>
      <c r="N32" s="4">
        <f t="shared" si="8"/>
        <v>-1</v>
      </c>
      <c r="P32" t="s">
        <v>9</v>
      </c>
      <c r="Q32" s="5">
        <v>57</v>
      </c>
      <c r="R32" s="5"/>
      <c r="S32" s="4">
        <f t="shared" si="9"/>
        <v>-1</v>
      </c>
    </row>
    <row r="33" spans="1:19" ht="12.75">
      <c r="A33" t="s">
        <v>10</v>
      </c>
      <c r="B33" s="5">
        <v>36</v>
      </c>
      <c r="C33" s="5"/>
      <c r="D33" s="4">
        <f t="shared" si="6"/>
        <v>-1</v>
      </c>
      <c r="F33" t="s">
        <v>10</v>
      </c>
      <c r="G33" s="5">
        <v>37</v>
      </c>
      <c r="H33" s="5"/>
      <c r="I33" s="4">
        <f t="shared" si="7"/>
        <v>-1</v>
      </c>
      <c r="K33" t="s">
        <v>10</v>
      </c>
      <c r="L33" s="5">
        <v>56</v>
      </c>
      <c r="M33" s="5"/>
      <c r="N33" s="4">
        <f t="shared" si="8"/>
        <v>-1</v>
      </c>
      <c r="P33" t="s">
        <v>10</v>
      </c>
      <c r="Q33" s="5">
        <v>57</v>
      </c>
      <c r="R33" s="5"/>
      <c r="S33" s="4">
        <f t="shared" si="9"/>
        <v>-1</v>
      </c>
    </row>
    <row r="34" spans="1:19" ht="12.75">
      <c r="A34" t="s">
        <v>11</v>
      </c>
      <c r="B34" s="5">
        <v>42</v>
      </c>
      <c r="C34" s="5"/>
      <c r="D34" s="4">
        <f t="shared" si="6"/>
        <v>-1</v>
      </c>
      <c r="F34" t="s">
        <v>11</v>
      </c>
      <c r="G34" s="5">
        <v>48</v>
      </c>
      <c r="H34" s="5"/>
      <c r="I34" s="4">
        <f t="shared" si="7"/>
        <v>-1</v>
      </c>
      <c r="K34" t="s">
        <v>11</v>
      </c>
      <c r="L34" s="5">
        <v>63</v>
      </c>
      <c r="M34" s="5"/>
      <c r="N34" s="4">
        <f t="shared" si="8"/>
        <v>-1</v>
      </c>
      <c r="P34" t="s">
        <v>11</v>
      </c>
      <c r="Q34" s="5">
        <v>71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626</v>
      </c>
      <c r="C40" s="5">
        <v>464</v>
      </c>
      <c r="D40" s="4">
        <f aca="true" t="shared" si="10" ref="D40:D51">(C40-B40)/B40</f>
        <v>-0.25878594249201275</v>
      </c>
      <c r="F40" t="s">
        <v>0</v>
      </c>
      <c r="G40" s="5">
        <v>699</v>
      </c>
      <c r="H40" s="5">
        <v>522</v>
      </c>
      <c r="I40" s="4">
        <f aca="true" t="shared" si="11" ref="I40:I51">(H40-G40)/G40</f>
        <v>-0.2532188841201717</v>
      </c>
      <c r="K40" t="s">
        <v>0</v>
      </c>
      <c r="L40" s="5">
        <v>1409</v>
      </c>
      <c r="M40" s="5">
        <v>1334</v>
      </c>
      <c r="N40" s="4">
        <f aca="true" t="shared" si="12" ref="N40:N51">(M40-L40)/L40</f>
        <v>-0.053229240596167494</v>
      </c>
      <c r="P40" t="s">
        <v>0</v>
      </c>
      <c r="Q40" s="5">
        <v>1481</v>
      </c>
      <c r="R40" s="5">
        <v>1345</v>
      </c>
      <c r="S40" s="4">
        <f aca="true" t="shared" si="13" ref="S40:S51">(R40-Q40)/Q40</f>
        <v>-0.09182984469952735</v>
      </c>
      <c r="U40" t="s">
        <v>0</v>
      </c>
      <c r="V40" s="5">
        <v>76</v>
      </c>
      <c r="W40" s="5">
        <v>69</v>
      </c>
      <c r="X40" s="4">
        <f aca="true" t="shared" si="14" ref="X40:X51">(W40-V40)/V40</f>
        <v>-0.09210526315789473</v>
      </c>
      <c r="Z40" t="s">
        <v>0</v>
      </c>
      <c r="AA40" s="5">
        <v>72</v>
      </c>
      <c r="AB40" s="5">
        <v>65</v>
      </c>
      <c r="AC40" s="4">
        <f aca="true" t="shared" si="15" ref="AC40:AC51">(AB40-AA40)/AA40</f>
        <v>-0.09722222222222222</v>
      </c>
    </row>
    <row r="41" spans="1:29" ht="12.75">
      <c r="A41" t="s">
        <v>1</v>
      </c>
      <c r="B41" s="5">
        <v>608</v>
      </c>
      <c r="C41" s="5">
        <v>538</v>
      </c>
      <c r="D41" s="4">
        <f t="shared" si="10"/>
        <v>-0.11513157894736842</v>
      </c>
      <c r="F41" t="s">
        <v>1</v>
      </c>
      <c r="G41" s="5">
        <v>584</v>
      </c>
      <c r="H41" s="5">
        <v>538</v>
      </c>
      <c r="I41" s="4">
        <f t="shared" si="11"/>
        <v>-0.07876712328767123</v>
      </c>
      <c r="K41" t="s">
        <v>1</v>
      </c>
      <c r="L41" s="5">
        <v>1492</v>
      </c>
      <c r="M41" s="5">
        <v>1431</v>
      </c>
      <c r="N41" s="4">
        <f t="shared" si="12"/>
        <v>-0.04088471849865952</v>
      </c>
      <c r="P41" t="s">
        <v>1</v>
      </c>
      <c r="Q41" s="5">
        <v>1476</v>
      </c>
      <c r="R41" s="5">
        <v>1428</v>
      </c>
      <c r="S41" s="4">
        <f t="shared" si="13"/>
        <v>-0.032520325203252036</v>
      </c>
      <c r="U41" t="s">
        <v>1</v>
      </c>
      <c r="V41" s="5">
        <v>83</v>
      </c>
      <c r="W41" s="5">
        <v>60</v>
      </c>
      <c r="X41" s="4">
        <f t="shared" si="14"/>
        <v>-0.27710843373493976</v>
      </c>
      <c r="Z41" t="s">
        <v>1</v>
      </c>
      <c r="AA41" s="5">
        <v>76</v>
      </c>
      <c r="AB41" s="5">
        <v>53</v>
      </c>
      <c r="AC41" s="4">
        <f t="shared" si="15"/>
        <v>-0.3026315789473684</v>
      </c>
    </row>
    <row r="42" spans="1:29" ht="12.75">
      <c r="A42" t="s">
        <v>2</v>
      </c>
      <c r="B42" s="5">
        <v>637</v>
      </c>
      <c r="C42" s="5">
        <v>533</v>
      </c>
      <c r="D42" s="4">
        <f t="shared" si="10"/>
        <v>-0.16326530612244897</v>
      </c>
      <c r="F42" t="s">
        <v>2</v>
      </c>
      <c r="G42" s="5">
        <v>639</v>
      </c>
      <c r="H42" s="5">
        <v>544</v>
      </c>
      <c r="I42" s="4">
        <f t="shared" si="11"/>
        <v>-0.1486697965571205</v>
      </c>
      <c r="K42" t="s">
        <v>2</v>
      </c>
      <c r="L42" s="5">
        <v>1455</v>
      </c>
      <c r="M42" s="5">
        <v>1346</v>
      </c>
      <c r="N42" s="4">
        <f t="shared" si="12"/>
        <v>-0.07491408934707904</v>
      </c>
      <c r="P42" t="s">
        <v>2</v>
      </c>
      <c r="Q42" s="5">
        <v>1440</v>
      </c>
      <c r="R42" s="5">
        <v>1349</v>
      </c>
      <c r="S42" s="4">
        <f t="shared" si="13"/>
        <v>-0.06319444444444444</v>
      </c>
      <c r="U42" t="s">
        <v>2</v>
      </c>
      <c r="V42" s="5">
        <v>77</v>
      </c>
      <c r="W42" s="5">
        <v>36</v>
      </c>
      <c r="X42" s="4">
        <f t="shared" si="14"/>
        <v>-0.5324675324675324</v>
      </c>
      <c r="Z42" t="s">
        <v>2</v>
      </c>
      <c r="AA42" s="5">
        <v>70</v>
      </c>
      <c r="AB42" s="5">
        <v>53</v>
      </c>
      <c r="AC42" s="4">
        <f t="shared" si="15"/>
        <v>-0.24285714285714285</v>
      </c>
    </row>
    <row r="43" spans="1:29" ht="12.75">
      <c r="A43" t="s">
        <v>3</v>
      </c>
      <c r="B43" s="5">
        <v>687</v>
      </c>
      <c r="C43" s="5">
        <v>631</v>
      </c>
      <c r="D43" s="4">
        <f t="shared" si="10"/>
        <v>-0.08151382823871907</v>
      </c>
      <c r="F43" t="s">
        <v>3</v>
      </c>
      <c r="G43" s="5">
        <v>640</v>
      </c>
      <c r="H43" s="5">
        <v>566</v>
      </c>
      <c r="I43" s="4">
        <f t="shared" si="11"/>
        <v>-0.115625</v>
      </c>
      <c r="K43" t="s">
        <v>3</v>
      </c>
      <c r="L43" s="5">
        <v>1488</v>
      </c>
      <c r="M43" s="5">
        <v>1353</v>
      </c>
      <c r="N43" s="4">
        <f t="shared" si="12"/>
        <v>-0.0907258064516129</v>
      </c>
      <c r="P43" t="s">
        <v>3</v>
      </c>
      <c r="Q43" s="5">
        <v>1389</v>
      </c>
      <c r="R43" s="5">
        <v>1200</v>
      </c>
      <c r="S43" s="4">
        <f t="shared" si="13"/>
        <v>-0.13606911447084233</v>
      </c>
      <c r="U43" t="s">
        <v>3</v>
      </c>
      <c r="V43" s="5">
        <v>75</v>
      </c>
      <c r="W43" s="5">
        <v>51</v>
      </c>
      <c r="X43" s="4">
        <f t="shared" si="14"/>
        <v>-0.32</v>
      </c>
      <c r="Z43" t="s">
        <v>3</v>
      </c>
      <c r="AA43" s="5">
        <v>67</v>
      </c>
      <c r="AB43" s="5">
        <v>52</v>
      </c>
      <c r="AC43" s="4">
        <f t="shared" si="15"/>
        <v>-0.22388059701492538</v>
      </c>
    </row>
    <row r="44" spans="1:29" ht="12.75">
      <c r="A44" t="s">
        <v>4</v>
      </c>
      <c r="B44" s="5">
        <v>683</v>
      </c>
      <c r="C44" s="5"/>
      <c r="D44" s="4">
        <f t="shared" si="10"/>
        <v>-1</v>
      </c>
      <c r="F44" t="s">
        <v>4</v>
      </c>
      <c r="G44" s="5">
        <v>712</v>
      </c>
      <c r="H44" s="5"/>
      <c r="I44" s="4">
        <f t="shared" si="11"/>
        <v>-1</v>
      </c>
      <c r="K44" t="s">
        <v>4</v>
      </c>
      <c r="L44" s="5">
        <v>1484</v>
      </c>
      <c r="M44" s="5"/>
      <c r="N44" s="4">
        <f t="shared" si="12"/>
        <v>-1</v>
      </c>
      <c r="P44" t="s">
        <v>4</v>
      </c>
      <c r="Q44" s="5">
        <v>1452</v>
      </c>
      <c r="R44" s="5"/>
      <c r="S44" s="4">
        <f t="shared" si="13"/>
        <v>-1</v>
      </c>
      <c r="U44" t="s">
        <v>4</v>
      </c>
      <c r="V44" s="5">
        <v>73</v>
      </c>
      <c r="W44" s="5"/>
      <c r="X44" s="4">
        <f t="shared" si="14"/>
        <v>-1</v>
      </c>
      <c r="Z44" t="s">
        <v>4</v>
      </c>
      <c r="AA44" s="5">
        <v>72</v>
      </c>
      <c r="AB44" s="5"/>
      <c r="AC44" s="4">
        <f t="shared" si="15"/>
        <v>-1</v>
      </c>
    </row>
    <row r="45" spans="1:29" ht="12.75">
      <c r="A45" t="s">
        <v>5</v>
      </c>
      <c r="B45" s="5">
        <v>711</v>
      </c>
      <c r="C45" s="5"/>
      <c r="D45" s="4">
        <f t="shared" si="10"/>
        <v>-1</v>
      </c>
      <c r="F45" t="s">
        <v>5</v>
      </c>
      <c r="G45" s="5">
        <v>705</v>
      </c>
      <c r="H45" s="5"/>
      <c r="I45" s="4">
        <f t="shared" si="11"/>
        <v>-1</v>
      </c>
      <c r="K45" t="s">
        <v>5</v>
      </c>
      <c r="L45" s="5">
        <v>1590</v>
      </c>
      <c r="M45" s="5"/>
      <c r="N45" s="4">
        <f t="shared" si="12"/>
        <v>-1</v>
      </c>
      <c r="P45" t="s">
        <v>5</v>
      </c>
      <c r="Q45" s="5">
        <v>1617</v>
      </c>
      <c r="R45" s="5"/>
      <c r="S45" s="4">
        <f t="shared" si="13"/>
        <v>-1</v>
      </c>
      <c r="U45" t="s">
        <v>5</v>
      </c>
      <c r="V45" s="5">
        <v>83</v>
      </c>
      <c r="W45" s="5"/>
      <c r="X45" s="4">
        <f t="shared" si="14"/>
        <v>-1</v>
      </c>
      <c r="Z45" t="s">
        <v>5</v>
      </c>
      <c r="AA45" s="5">
        <v>102</v>
      </c>
      <c r="AB45" s="5"/>
      <c r="AC45" s="4">
        <f t="shared" si="15"/>
        <v>-1</v>
      </c>
    </row>
    <row r="46" spans="1:29" ht="12.75">
      <c r="A46" t="s">
        <v>6</v>
      </c>
      <c r="B46" s="5">
        <v>678</v>
      </c>
      <c r="C46" s="5"/>
      <c r="D46" s="4">
        <f t="shared" si="10"/>
        <v>-1</v>
      </c>
      <c r="F46" t="s">
        <v>6</v>
      </c>
      <c r="G46" s="5">
        <v>675</v>
      </c>
      <c r="H46" s="5"/>
      <c r="I46" s="4">
        <f t="shared" si="11"/>
        <v>-1</v>
      </c>
      <c r="K46" t="s">
        <v>6</v>
      </c>
      <c r="L46" s="5">
        <v>1581</v>
      </c>
      <c r="M46" s="5"/>
      <c r="N46" s="4">
        <f t="shared" si="12"/>
        <v>-1</v>
      </c>
      <c r="P46" t="s">
        <v>6</v>
      </c>
      <c r="Q46" s="5">
        <v>1569</v>
      </c>
      <c r="R46" s="5"/>
      <c r="S46" s="4">
        <f t="shared" si="13"/>
        <v>-1</v>
      </c>
      <c r="U46" t="s">
        <v>6</v>
      </c>
      <c r="V46" s="5">
        <v>91</v>
      </c>
      <c r="W46" s="5"/>
      <c r="X46" s="4">
        <f t="shared" si="14"/>
        <v>-1</v>
      </c>
      <c r="Z46" t="s">
        <v>6</v>
      </c>
      <c r="AA46" s="5">
        <v>83</v>
      </c>
      <c r="AB46" s="5"/>
      <c r="AC46" s="4">
        <f t="shared" si="15"/>
        <v>-1</v>
      </c>
    </row>
    <row r="47" spans="1:29" ht="12.75">
      <c r="A47" t="s">
        <v>7</v>
      </c>
      <c r="B47" s="5">
        <v>592</v>
      </c>
      <c r="C47" s="5"/>
      <c r="D47" s="4">
        <f t="shared" si="10"/>
        <v>-1</v>
      </c>
      <c r="F47" t="s">
        <v>7</v>
      </c>
      <c r="G47" s="5">
        <v>550</v>
      </c>
      <c r="H47" s="5"/>
      <c r="I47" s="4">
        <f t="shared" si="11"/>
        <v>-1</v>
      </c>
      <c r="K47" t="s">
        <v>7</v>
      </c>
      <c r="L47" s="5">
        <v>1250</v>
      </c>
      <c r="M47" s="5"/>
      <c r="N47" s="4">
        <f t="shared" si="12"/>
        <v>-1</v>
      </c>
      <c r="P47" t="s">
        <v>7</v>
      </c>
      <c r="Q47" s="5">
        <v>1267</v>
      </c>
      <c r="R47" s="5"/>
      <c r="S47" s="4">
        <f t="shared" si="13"/>
        <v>-1</v>
      </c>
      <c r="U47" t="s">
        <v>7</v>
      </c>
      <c r="V47" s="5">
        <v>67</v>
      </c>
      <c r="W47" s="5"/>
      <c r="X47" s="4">
        <f t="shared" si="14"/>
        <v>-1</v>
      </c>
      <c r="Z47" t="s">
        <v>7</v>
      </c>
      <c r="AA47" s="5">
        <v>75</v>
      </c>
      <c r="AB47" s="5"/>
      <c r="AC47" s="4">
        <f t="shared" si="15"/>
        <v>-1</v>
      </c>
    </row>
    <row r="48" spans="1:29" ht="12.75">
      <c r="A48" t="s">
        <v>8</v>
      </c>
      <c r="B48" s="5">
        <v>391</v>
      </c>
      <c r="C48" s="5"/>
      <c r="D48" s="4">
        <f t="shared" si="10"/>
        <v>-1</v>
      </c>
      <c r="F48" t="s">
        <v>8</v>
      </c>
      <c r="G48" s="5">
        <v>433</v>
      </c>
      <c r="H48" s="5"/>
      <c r="I48" s="4">
        <f t="shared" si="11"/>
        <v>-1</v>
      </c>
      <c r="K48" t="s">
        <v>8</v>
      </c>
      <c r="L48" s="5">
        <v>1051</v>
      </c>
      <c r="M48" s="5"/>
      <c r="N48" s="4">
        <f t="shared" si="12"/>
        <v>-1</v>
      </c>
      <c r="P48" t="s">
        <v>8</v>
      </c>
      <c r="Q48" s="5">
        <v>1036</v>
      </c>
      <c r="R48" s="5"/>
      <c r="S48" s="4">
        <f t="shared" si="13"/>
        <v>-1</v>
      </c>
      <c r="U48" t="s">
        <v>8</v>
      </c>
      <c r="V48" s="5">
        <v>56</v>
      </c>
      <c r="W48" s="5"/>
      <c r="X48" s="4">
        <f t="shared" si="14"/>
        <v>-1</v>
      </c>
      <c r="Z48" t="s">
        <v>8</v>
      </c>
      <c r="AA48" s="5">
        <v>60</v>
      </c>
      <c r="AB48" s="5"/>
      <c r="AC48" s="4">
        <f t="shared" si="15"/>
        <v>-1</v>
      </c>
    </row>
    <row r="49" spans="1:29" ht="12.75">
      <c r="A49" t="s">
        <v>9</v>
      </c>
      <c r="B49" s="5">
        <v>558</v>
      </c>
      <c r="C49" s="5"/>
      <c r="D49" s="4">
        <f t="shared" si="10"/>
        <v>-1</v>
      </c>
      <c r="F49" t="s">
        <v>9</v>
      </c>
      <c r="G49" s="5">
        <v>517</v>
      </c>
      <c r="H49" s="5"/>
      <c r="I49" s="4">
        <f t="shared" si="11"/>
        <v>-1</v>
      </c>
      <c r="K49" t="s">
        <v>9</v>
      </c>
      <c r="L49" s="5">
        <v>1219</v>
      </c>
      <c r="M49" s="5"/>
      <c r="N49" s="4">
        <f t="shared" si="12"/>
        <v>-1</v>
      </c>
      <c r="P49" t="s">
        <v>9</v>
      </c>
      <c r="Q49" s="5">
        <v>1255</v>
      </c>
      <c r="R49" s="5"/>
      <c r="S49" s="4">
        <f t="shared" si="13"/>
        <v>-1</v>
      </c>
      <c r="U49" t="s">
        <v>9</v>
      </c>
      <c r="V49" s="5">
        <v>71</v>
      </c>
      <c r="W49" s="5"/>
      <c r="X49" s="4">
        <f t="shared" si="14"/>
        <v>-1</v>
      </c>
      <c r="Z49" t="s">
        <v>9</v>
      </c>
      <c r="AA49" s="5">
        <v>73</v>
      </c>
      <c r="AB49" s="5"/>
      <c r="AC49" s="9">
        <f t="shared" si="15"/>
        <v>-1</v>
      </c>
    </row>
    <row r="50" spans="1:29" ht="12.75">
      <c r="A50" t="s">
        <v>10</v>
      </c>
      <c r="B50" s="5">
        <v>583</v>
      </c>
      <c r="C50" s="5"/>
      <c r="D50" s="4">
        <f t="shared" si="10"/>
        <v>-1</v>
      </c>
      <c r="F50" t="s">
        <v>10</v>
      </c>
      <c r="G50" s="5">
        <v>523</v>
      </c>
      <c r="H50" s="5"/>
      <c r="I50" s="4">
        <f t="shared" si="11"/>
        <v>-1</v>
      </c>
      <c r="K50" t="s">
        <v>10</v>
      </c>
      <c r="L50" s="5">
        <v>1280</v>
      </c>
      <c r="M50" s="5"/>
      <c r="N50" s="4">
        <f t="shared" si="12"/>
        <v>-1</v>
      </c>
      <c r="P50" t="s">
        <v>10</v>
      </c>
      <c r="Q50" s="5">
        <v>1286</v>
      </c>
      <c r="R50" s="5"/>
      <c r="S50" s="4">
        <f t="shared" si="13"/>
        <v>-1</v>
      </c>
      <c r="U50" t="s">
        <v>10</v>
      </c>
      <c r="V50" s="5">
        <v>75</v>
      </c>
      <c r="W50" s="5"/>
      <c r="X50" s="4">
        <f t="shared" si="14"/>
        <v>-1</v>
      </c>
      <c r="Z50" t="s">
        <v>10</v>
      </c>
      <c r="AA50" s="5">
        <v>76</v>
      </c>
      <c r="AB50" s="5"/>
      <c r="AC50" s="9">
        <f t="shared" si="15"/>
        <v>-1</v>
      </c>
    </row>
    <row r="51" spans="1:29" ht="12.75">
      <c r="A51" t="s">
        <v>11</v>
      </c>
      <c r="B51" s="5">
        <v>340</v>
      </c>
      <c r="C51" s="5"/>
      <c r="D51" s="4">
        <f t="shared" si="10"/>
        <v>-1</v>
      </c>
      <c r="F51" t="s">
        <v>11</v>
      </c>
      <c r="G51" s="5">
        <v>424</v>
      </c>
      <c r="H51" s="5"/>
      <c r="I51" s="4">
        <f t="shared" si="11"/>
        <v>-1</v>
      </c>
      <c r="K51" t="s">
        <v>11</v>
      </c>
      <c r="L51" s="5">
        <v>1200</v>
      </c>
      <c r="M51" s="5"/>
      <c r="N51" s="4">
        <f t="shared" si="12"/>
        <v>-1</v>
      </c>
      <c r="P51" t="s">
        <v>11</v>
      </c>
      <c r="Q51" s="5">
        <v>1197</v>
      </c>
      <c r="R51" s="5"/>
      <c r="S51" s="4">
        <f t="shared" si="13"/>
        <v>-1</v>
      </c>
      <c r="U51" t="s">
        <v>11</v>
      </c>
      <c r="V51" s="5">
        <v>79</v>
      </c>
      <c r="W51" s="5"/>
      <c r="X51" s="4">
        <f t="shared" si="14"/>
        <v>-1</v>
      </c>
      <c r="Z51" t="s">
        <v>11</v>
      </c>
      <c r="AA51" s="5">
        <v>71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97</v>
      </c>
      <c r="C57" s="5">
        <v>93</v>
      </c>
      <c r="D57" s="4">
        <f aca="true" t="shared" si="16" ref="D57:D68">(C57-B57)/B57</f>
        <v>-0.041237113402061855</v>
      </c>
      <c r="F57" t="s">
        <v>0</v>
      </c>
      <c r="G57" s="5">
        <v>100</v>
      </c>
      <c r="H57" s="5">
        <v>92</v>
      </c>
      <c r="I57" s="4">
        <f aca="true" t="shared" si="17" ref="I57:I68">(H57-G57)/G57</f>
        <v>-0.08</v>
      </c>
    </row>
    <row r="58" spans="1:9" ht="12.75">
      <c r="A58" t="s">
        <v>1</v>
      </c>
      <c r="B58" s="5">
        <v>100</v>
      </c>
      <c r="C58" s="5">
        <v>91</v>
      </c>
      <c r="D58" s="4">
        <f t="shared" si="16"/>
        <v>-0.09</v>
      </c>
      <c r="F58" t="s">
        <v>1</v>
      </c>
      <c r="G58" s="5">
        <v>101</v>
      </c>
      <c r="H58" s="5">
        <v>91</v>
      </c>
      <c r="I58" s="4">
        <f t="shared" si="17"/>
        <v>-0.09900990099009901</v>
      </c>
    </row>
    <row r="59" spans="1:9" ht="12.75">
      <c r="A59" t="s">
        <v>2</v>
      </c>
      <c r="B59" s="5">
        <v>105</v>
      </c>
      <c r="C59" s="5">
        <v>84</v>
      </c>
      <c r="D59" s="4">
        <f t="shared" si="16"/>
        <v>-0.2</v>
      </c>
      <c r="F59" t="s">
        <v>2</v>
      </c>
      <c r="G59" s="5">
        <v>105</v>
      </c>
      <c r="H59" s="5">
        <v>92</v>
      </c>
      <c r="I59" s="4">
        <f t="shared" si="17"/>
        <v>-0.12380952380952381</v>
      </c>
    </row>
    <row r="60" spans="1:9" ht="12.75">
      <c r="A60" t="s">
        <v>3</v>
      </c>
      <c r="B60" s="5">
        <v>106</v>
      </c>
      <c r="C60" s="5">
        <v>96</v>
      </c>
      <c r="D60" s="4">
        <f t="shared" si="16"/>
        <v>-0.09433962264150944</v>
      </c>
      <c r="F60" t="s">
        <v>3</v>
      </c>
      <c r="G60" s="5">
        <v>106</v>
      </c>
      <c r="H60" s="5">
        <v>96</v>
      </c>
      <c r="I60" s="4">
        <f t="shared" si="17"/>
        <v>-0.09433962264150944</v>
      </c>
    </row>
    <row r="61" spans="1:9" ht="12.75">
      <c r="A61" t="s">
        <v>4</v>
      </c>
      <c r="B61" s="5">
        <v>113</v>
      </c>
      <c r="C61" s="5"/>
      <c r="D61" s="4">
        <f t="shared" si="16"/>
        <v>-1</v>
      </c>
      <c r="F61" t="s">
        <v>4</v>
      </c>
      <c r="G61" s="5">
        <v>115</v>
      </c>
      <c r="H61" s="5"/>
      <c r="I61" s="4">
        <f t="shared" si="17"/>
        <v>-1</v>
      </c>
    </row>
    <row r="62" spans="1:9" ht="12.75">
      <c r="A62" t="s">
        <v>5</v>
      </c>
      <c r="B62" s="5">
        <v>118</v>
      </c>
      <c r="C62" s="5"/>
      <c r="D62" s="4">
        <f t="shared" si="16"/>
        <v>-1</v>
      </c>
      <c r="F62" t="s">
        <v>5</v>
      </c>
      <c r="G62" s="5">
        <v>118</v>
      </c>
      <c r="H62" s="5"/>
      <c r="I62" s="4">
        <f t="shared" si="17"/>
        <v>-1</v>
      </c>
    </row>
    <row r="63" spans="1:9" ht="12.75">
      <c r="A63" t="s">
        <v>6</v>
      </c>
      <c r="B63" s="5">
        <v>122</v>
      </c>
      <c r="C63" s="5"/>
      <c r="D63" s="4">
        <f t="shared" si="16"/>
        <v>-1</v>
      </c>
      <c r="F63" t="s">
        <v>6</v>
      </c>
      <c r="G63" s="5">
        <v>122</v>
      </c>
      <c r="H63" s="5"/>
      <c r="I63" s="4">
        <f t="shared" si="17"/>
        <v>-1</v>
      </c>
    </row>
    <row r="64" spans="1:9" ht="12.75">
      <c r="A64" t="s">
        <v>7</v>
      </c>
      <c r="B64" s="5">
        <v>100</v>
      </c>
      <c r="C64" s="5"/>
      <c r="D64" s="4">
        <f t="shared" si="16"/>
        <v>-1</v>
      </c>
      <c r="F64" t="s">
        <v>7</v>
      </c>
      <c r="G64" s="5">
        <v>100</v>
      </c>
      <c r="H64" s="5"/>
      <c r="I64" s="4">
        <f t="shared" si="17"/>
        <v>-1</v>
      </c>
    </row>
    <row r="65" spans="1:9" ht="12.75">
      <c r="A65" t="s">
        <v>8</v>
      </c>
      <c r="B65" s="5">
        <v>82</v>
      </c>
      <c r="C65" s="5"/>
      <c r="D65" s="4">
        <f t="shared" si="16"/>
        <v>-1</v>
      </c>
      <c r="F65" t="s">
        <v>8</v>
      </c>
      <c r="G65" s="5">
        <v>83</v>
      </c>
      <c r="H65" s="5"/>
      <c r="I65" s="4">
        <f t="shared" si="17"/>
        <v>-1</v>
      </c>
    </row>
    <row r="66" spans="1:9" ht="12.75">
      <c r="A66" t="s">
        <v>9</v>
      </c>
      <c r="B66" s="5">
        <v>96</v>
      </c>
      <c r="C66" s="5"/>
      <c r="D66" s="4">
        <f t="shared" si="16"/>
        <v>-1</v>
      </c>
      <c r="F66" t="s">
        <v>9</v>
      </c>
      <c r="G66" s="5">
        <v>98</v>
      </c>
      <c r="H66" s="5"/>
      <c r="I66" s="4">
        <f t="shared" si="17"/>
        <v>-1</v>
      </c>
    </row>
    <row r="67" spans="1:9" ht="12.75">
      <c r="A67" t="s">
        <v>10</v>
      </c>
      <c r="B67" s="5">
        <v>109</v>
      </c>
      <c r="C67" s="5"/>
      <c r="D67" s="4">
        <f t="shared" si="16"/>
        <v>-1</v>
      </c>
      <c r="F67" t="s">
        <v>10</v>
      </c>
      <c r="G67" s="5">
        <v>106</v>
      </c>
      <c r="H67" s="5"/>
      <c r="I67" s="4">
        <f t="shared" si="17"/>
        <v>-1</v>
      </c>
    </row>
    <row r="68" spans="1:9" ht="12.75">
      <c r="A68" t="s">
        <v>11</v>
      </c>
      <c r="B68" s="5">
        <v>121</v>
      </c>
      <c r="C68" s="5"/>
      <c r="D68" s="4">
        <f t="shared" si="16"/>
        <v>-1</v>
      </c>
      <c r="F68" t="s">
        <v>11</v>
      </c>
      <c r="G68" s="5">
        <v>115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2019-08-14T11:37:49Z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