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Feb 24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" i="1" l="1"/>
  <c r="S13" i="1"/>
  <c r="I13" i="1"/>
  <c r="I41" i="1"/>
  <c r="S41" i="1"/>
  <c r="AC41" i="1"/>
  <c r="I58" i="1"/>
  <c r="D58" i="1"/>
  <c r="X41" i="1"/>
  <c r="N41" i="1"/>
  <c r="D41" i="1"/>
  <c r="X13" i="1"/>
  <c r="N13" i="1"/>
  <c r="D13" i="1"/>
  <c r="I57" i="1" l="1"/>
  <c r="D57" i="1"/>
  <c r="AC40" i="1"/>
  <c r="X40" i="1"/>
  <c r="S40" i="1"/>
  <c r="N40" i="1"/>
  <c r="I40" i="1"/>
  <c r="D40" i="1"/>
  <c r="S25" i="1"/>
  <c r="N25" i="1"/>
  <c r="I25" i="1"/>
  <c r="D25" i="1"/>
  <c r="AC12" i="1" l="1"/>
  <c r="X12" i="1"/>
  <c r="S12" i="1"/>
  <c r="N12" i="1"/>
  <c r="I12" i="1"/>
  <c r="D12" i="1"/>
  <c r="AC39" i="1" l="1"/>
  <c r="S39" i="1"/>
  <c r="I39" i="1"/>
  <c r="I56" i="1"/>
  <c r="D56" i="1"/>
  <c r="AC11" i="1"/>
  <c r="S11" i="1"/>
  <c r="I11" i="1"/>
  <c r="D39" i="1" l="1"/>
  <c r="X39" i="1"/>
  <c r="N39" i="1"/>
  <c r="X11" i="1"/>
  <c r="N11" i="1"/>
  <c r="D11" i="1"/>
  <c r="I55" i="1" l="1"/>
  <c r="I54" i="1"/>
  <c r="D55" i="1"/>
  <c r="D54" i="1"/>
  <c r="I38" i="1" l="1"/>
  <c r="S38" i="1"/>
  <c r="AC38" i="1"/>
  <c r="X38" i="1"/>
  <c r="N38" i="1"/>
  <c r="D38" i="1"/>
  <c r="AC10" i="1"/>
  <c r="S10" i="1"/>
  <c r="I10" i="1"/>
  <c r="X10" i="1"/>
  <c r="N10" i="1"/>
  <c r="D10" i="1"/>
  <c r="AC37" i="1" l="1"/>
  <c r="X37" i="1"/>
  <c r="S37" i="1"/>
  <c r="N37" i="1"/>
  <c r="I37" i="1"/>
  <c r="D37" i="1"/>
  <c r="S24" i="1"/>
  <c r="N24" i="1"/>
  <c r="I24" i="1"/>
  <c r="I23" i="1"/>
  <c r="D24" i="1"/>
  <c r="AC9" i="1"/>
  <c r="X9" i="1"/>
  <c r="S9" i="1"/>
  <c r="N9" i="1"/>
  <c r="I9" i="1"/>
  <c r="D9" i="1"/>
  <c r="I53" i="1" l="1"/>
  <c r="D53" i="1"/>
  <c r="AC36" i="1"/>
  <c r="X36" i="1"/>
  <c r="S36" i="1"/>
  <c r="N36" i="1"/>
  <c r="I36" i="1"/>
  <c r="D36" i="1"/>
  <c r="AC8" i="1"/>
  <c r="X8" i="1"/>
  <c r="S8" i="1"/>
  <c r="N8" i="1"/>
  <c r="I8" i="1"/>
  <c r="D8" i="1"/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<sst xmlns="http://schemas.openxmlformats.org/spreadsheetml/2006/main" count="266" uniqueCount="46">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</sst>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  <c:pt idx="6">
                  <c:v>156</c:v>
                </c:pt>
                <c:pt idx="7">
                  <c:v>133</c:v>
                </c:pt>
                <c:pt idx="8">
                  <c:v>110</c:v>
                </c:pt>
                <c:pt idx="9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758544"/>
        <c:axId val="313754232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  <c:pt idx="4">
                  <c:v>-3.1055900621118012E-2</c:v>
                </c:pt>
                <c:pt idx="5">
                  <c:v>-0.19251336898395721</c:v>
                </c:pt>
                <c:pt idx="6">
                  <c:v>-8.2352941176470587E-2</c:v>
                </c:pt>
                <c:pt idx="7">
                  <c:v>-0.22674418604651161</c:v>
                </c:pt>
                <c:pt idx="8">
                  <c:v>-0.21985815602836881</c:v>
                </c:pt>
                <c:pt idx="9">
                  <c:v>-8.5561497326203204E-2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56976"/>
        <c:axId val="313755800"/>
      </c:lineChart>
      <c:catAx>
        <c:axId val="31375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54232"/>
        <c:crosses val="autoZero"/>
        <c:auto val="1"/>
        <c:lblAlgn val="ctr"/>
        <c:lblOffset val="100"/>
        <c:noMultiLvlLbl val="0"/>
      </c:catAx>
      <c:valAx>
        <c:axId val="31375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58544"/>
        <c:crosses val="autoZero"/>
        <c:crossBetween val="between"/>
      </c:valAx>
      <c:valAx>
        <c:axId val="3137558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56976"/>
        <c:crosses val="max"/>
        <c:crossBetween val="between"/>
      </c:valAx>
      <c:catAx>
        <c:axId val="31375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3755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168</c:v>
                </c:pt>
                <c:pt idx="2">
                  <c:v>155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  <c:pt idx="2">
                  <c:v>158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  <c:pt idx="1">
                  <c:v>-5.9523809523809521E-3</c:v>
                </c:pt>
                <c:pt idx="2">
                  <c:v>1.935483870967742E-2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401992"/>
        <c:axId val="368403168"/>
      </c:barChart>
      <c:catAx>
        <c:axId val="36840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403168"/>
        <c:crosses val="autoZero"/>
        <c:auto val="1"/>
        <c:lblAlgn val="ctr"/>
        <c:lblOffset val="100"/>
        <c:noMultiLvlLbl val="0"/>
      </c:catAx>
      <c:valAx>
        <c:axId val="36840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40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  <c:pt idx="5">
                  <c:v>103</c:v>
                </c:pt>
                <c:pt idx="6">
                  <c:v>110</c:v>
                </c:pt>
                <c:pt idx="7">
                  <c:v>81</c:v>
                </c:pt>
                <c:pt idx="8">
                  <c:v>67</c:v>
                </c:pt>
                <c:pt idx="9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396112"/>
        <c:axId val="368396896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  <c:pt idx="4">
                  <c:v>0.1728395061728395</c:v>
                </c:pt>
                <c:pt idx="5">
                  <c:v>0.17045454545454544</c:v>
                </c:pt>
                <c:pt idx="6">
                  <c:v>0.27906976744186046</c:v>
                </c:pt>
                <c:pt idx="7">
                  <c:v>3.8461538461538464E-2</c:v>
                </c:pt>
                <c:pt idx="8">
                  <c:v>5.7282625848193193E-2</c:v>
                </c:pt>
                <c:pt idx="9">
                  <c:v>5.4794520547945202E-2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98072"/>
        <c:axId val="368397288"/>
      </c:lineChart>
      <c:catAx>
        <c:axId val="36839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6896"/>
        <c:crosses val="autoZero"/>
        <c:auto val="1"/>
        <c:lblAlgn val="ctr"/>
        <c:lblOffset val="100"/>
        <c:noMultiLvlLbl val="0"/>
      </c:catAx>
      <c:valAx>
        <c:axId val="3683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6112"/>
        <c:crosses val="autoZero"/>
        <c:crossBetween val="between"/>
      </c:valAx>
      <c:valAx>
        <c:axId val="3683972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8072"/>
        <c:crosses val="max"/>
        <c:crossBetween val="between"/>
      </c:valAx>
      <c:catAx>
        <c:axId val="368398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8397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  <c:pt idx="7">
                  <c:v>86</c:v>
                </c:pt>
                <c:pt idx="8">
                  <c:v>74</c:v>
                </c:pt>
                <c:pt idx="9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857640"/>
        <c:axId val="360858816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  <c:pt idx="4">
                  <c:v>9.6385542168674704E-2</c:v>
                </c:pt>
                <c:pt idx="5">
                  <c:v>0.24096385542168675</c:v>
                </c:pt>
                <c:pt idx="6">
                  <c:v>0.15909090909090909</c:v>
                </c:pt>
                <c:pt idx="7">
                  <c:v>0.13157894736842105</c:v>
                </c:pt>
                <c:pt idx="8">
                  <c:v>0.1398995656058411</c:v>
                </c:pt>
                <c:pt idx="9">
                  <c:v>2.7777777777777776E-2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61560"/>
        <c:axId val="360861168"/>
      </c:lineChart>
      <c:catAx>
        <c:axId val="36085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8816"/>
        <c:crosses val="autoZero"/>
        <c:auto val="1"/>
        <c:lblAlgn val="ctr"/>
        <c:lblOffset val="100"/>
        <c:noMultiLvlLbl val="0"/>
      </c:catAx>
      <c:valAx>
        <c:axId val="3608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7640"/>
        <c:crosses val="autoZero"/>
        <c:crossBetween val="between"/>
      </c:valAx>
      <c:valAx>
        <c:axId val="3608611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61560"/>
        <c:crosses val="max"/>
        <c:crossBetween val="between"/>
      </c:valAx>
      <c:catAx>
        <c:axId val="360861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861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  <c:pt idx="6">
                  <c:v>626</c:v>
                </c:pt>
                <c:pt idx="7">
                  <c:v>543</c:v>
                </c:pt>
                <c:pt idx="8">
                  <c:v>443</c:v>
                </c:pt>
                <c:pt idx="9">
                  <c:v>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18952"/>
        <c:axId val="361116208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  <c:pt idx="4">
                  <c:v>8.8607594936708861E-2</c:v>
                </c:pt>
                <c:pt idx="5">
                  <c:v>7.4875207986688855E-2</c:v>
                </c:pt>
                <c:pt idx="6">
                  <c:v>0.21789883268482491</c:v>
                </c:pt>
                <c:pt idx="7">
                  <c:v>0.10365853658536585</c:v>
                </c:pt>
                <c:pt idx="8">
                  <c:v>0.58802991088391976</c:v>
                </c:pt>
                <c:pt idx="9">
                  <c:v>0.34653465346534651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19344"/>
        <c:axId val="361117384"/>
      </c:lineChart>
      <c:catAx>
        <c:axId val="36111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6208"/>
        <c:crosses val="autoZero"/>
        <c:auto val="1"/>
        <c:lblAlgn val="ctr"/>
        <c:lblOffset val="100"/>
        <c:noMultiLvlLbl val="0"/>
      </c:catAx>
      <c:valAx>
        <c:axId val="36111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8952"/>
        <c:crosses val="autoZero"/>
        <c:crossBetween val="between"/>
      </c:valAx>
      <c:valAx>
        <c:axId val="3611173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9344"/>
        <c:crosses val="max"/>
        <c:crossBetween val="between"/>
      </c:valAx>
      <c:catAx>
        <c:axId val="361119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117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  <c:pt idx="6">
                  <c:v>633</c:v>
                </c:pt>
                <c:pt idx="7">
                  <c:v>550</c:v>
                </c:pt>
                <c:pt idx="8">
                  <c:v>440.6</c:v>
                </c:pt>
                <c:pt idx="9">
                  <c:v>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15816"/>
        <c:axId val="361121696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  <c:pt idx="4">
                  <c:v>7.8181818181818186E-2</c:v>
                </c:pt>
                <c:pt idx="5">
                  <c:v>5.0986842105263157E-2</c:v>
                </c:pt>
                <c:pt idx="6">
                  <c:v>0.16789667896678967</c:v>
                </c:pt>
                <c:pt idx="7">
                  <c:v>0.25570776255707761</c:v>
                </c:pt>
                <c:pt idx="8">
                  <c:v>0.36559179777091783</c:v>
                </c:pt>
                <c:pt idx="9">
                  <c:v>0.28817733990147781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16600"/>
        <c:axId val="361114248"/>
      </c:lineChart>
      <c:catAx>
        <c:axId val="36111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21696"/>
        <c:crosses val="autoZero"/>
        <c:auto val="1"/>
        <c:lblAlgn val="ctr"/>
        <c:lblOffset val="100"/>
        <c:noMultiLvlLbl val="0"/>
      </c:catAx>
      <c:valAx>
        <c:axId val="3611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5816"/>
        <c:crosses val="autoZero"/>
        <c:crossBetween val="between"/>
      </c:valAx>
      <c:valAx>
        <c:axId val="3611142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6600"/>
        <c:crosses val="max"/>
        <c:crossBetween val="between"/>
      </c:valAx>
      <c:catAx>
        <c:axId val="361116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11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  <c:pt idx="6">
                  <c:v>1454</c:v>
                </c:pt>
                <c:pt idx="7">
                  <c:v>1234</c:v>
                </c:pt>
                <c:pt idx="8">
                  <c:v>1053</c:v>
                </c:pt>
                <c:pt idx="9">
                  <c:v>1246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17776"/>
        <c:axId val="361116992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  <c:pt idx="4">
                  <c:v>1.5735641227380016E-3</c:v>
                </c:pt>
                <c:pt idx="5">
                  <c:v>-1.8181818181818181E-2</c:v>
                </c:pt>
                <c:pt idx="6">
                  <c:v>0.19376026272577998</c:v>
                </c:pt>
                <c:pt idx="7">
                  <c:v>0.13523459061637536</c:v>
                </c:pt>
                <c:pt idx="8">
                  <c:v>0.15753209320936495</c:v>
                </c:pt>
                <c:pt idx="9">
                  <c:v>0.23122529644268774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18168"/>
        <c:axId val="361120520"/>
      </c:lineChart>
      <c:catAx>
        <c:axId val="36111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6992"/>
        <c:crosses val="autoZero"/>
        <c:auto val="1"/>
        <c:lblAlgn val="ctr"/>
        <c:lblOffset val="100"/>
        <c:noMultiLvlLbl val="0"/>
      </c:catAx>
      <c:valAx>
        <c:axId val="3611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7776"/>
        <c:crosses val="autoZero"/>
        <c:crossBetween val="between"/>
      </c:valAx>
      <c:valAx>
        <c:axId val="361120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8168"/>
        <c:crosses val="max"/>
        <c:crossBetween val="between"/>
      </c:valAx>
      <c:catAx>
        <c:axId val="361118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120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  <c:pt idx="6">
                  <c:v>1499</c:v>
                </c:pt>
                <c:pt idx="7">
                  <c:v>1308</c:v>
                </c:pt>
                <c:pt idx="8">
                  <c:v>1019</c:v>
                </c:pt>
                <c:pt idx="9">
                  <c:v>1189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19736"/>
        <c:axId val="361120128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  <c:pt idx="4">
                  <c:v>-3.6862745098039218E-2</c:v>
                </c:pt>
                <c:pt idx="5">
                  <c:v>-5.0909090909090913E-3</c:v>
                </c:pt>
                <c:pt idx="6">
                  <c:v>0.17384494909945183</c:v>
                </c:pt>
                <c:pt idx="7">
                  <c:v>0.24690181124880839</c:v>
                </c:pt>
                <c:pt idx="8">
                  <c:v>5.2283734522961263E-2</c:v>
                </c:pt>
                <c:pt idx="9">
                  <c:v>0.23725286160249739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21304"/>
        <c:axId val="361120912"/>
      </c:lineChart>
      <c:catAx>
        <c:axId val="36111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20128"/>
        <c:crosses val="autoZero"/>
        <c:auto val="1"/>
        <c:lblAlgn val="ctr"/>
        <c:lblOffset val="100"/>
        <c:noMultiLvlLbl val="0"/>
      </c:catAx>
      <c:valAx>
        <c:axId val="3611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19736"/>
        <c:crosses val="autoZero"/>
        <c:crossBetween val="between"/>
      </c:valAx>
      <c:valAx>
        <c:axId val="3611209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21304"/>
        <c:crosses val="max"/>
        <c:crossBetween val="between"/>
      </c:valAx>
      <c:catAx>
        <c:axId val="361121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120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  <c:pt idx="7">
                  <c:v>41</c:v>
                </c:pt>
                <c:pt idx="8">
                  <c:v>40</c:v>
                </c:pt>
                <c:pt idx="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992152"/>
        <c:axId val="361992544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  <c:pt idx="4">
                  <c:v>0.13513513513513514</c:v>
                </c:pt>
                <c:pt idx="5">
                  <c:v>-2.3255813953488372E-2</c:v>
                </c:pt>
                <c:pt idx="6">
                  <c:v>0.14634146341463414</c:v>
                </c:pt>
                <c:pt idx="7">
                  <c:v>2.5000000000000001E-2</c:v>
                </c:pt>
                <c:pt idx="8">
                  <c:v>0.82365277651135216</c:v>
                </c:pt>
                <c:pt idx="9">
                  <c:v>0.13513513513513514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90192"/>
        <c:axId val="361988624"/>
      </c:lineChart>
      <c:catAx>
        <c:axId val="36199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92544"/>
        <c:crosses val="autoZero"/>
        <c:auto val="1"/>
        <c:lblAlgn val="ctr"/>
        <c:lblOffset val="100"/>
        <c:noMultiLvlLbl val="0"/>
      </c:catAx>
      <c:valAx>
        <c:axId val="3619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92152"/>
        <c:crosses val="autoZero"/>
        <c:crossBetween val="between"/>
      </c:valAx>
      <c:valAx>
        <c:axId val="3619886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90192"/>
        <c:crosses val="max"/>
        <c:crossBetween val="between"/>
      </c:valAx>
      <c:catAx>
        <c:axId val="361990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98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53</c:v>
                </c:pt>
                <c:pt idx="7">
                  <c:v>44</c:v>
                </c:pt>
                <c:pt idx="8">
                  <c:v>39</c:v>
                </c:pt>
                <c:pt idx="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989408"/>
        <c:axId val="361993720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-6.25E-2</c:v>
                </c:pt>
                <c:pt idx="6">
                  <c:v>0.17777777777777778</c:v>
                </c:pt>
                <c:pt idx="7">
                  <c:v>0.25714285714285712</c:v>
                </c:pt>
                <c:pt idx="8">
                  <c:v>0.48883374689826303</c:v>
                </c:pt>
                <c:pt idx="9">
                  <c:v>0.13513513513513514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89800"/>
        <c:axId val="361993328"/>
      </c:lineChart>
      <c:catAx>
        <c:axId val="3619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93720"/>
        <c:crosses val="autoZero"/>
        <c:auto val="1"/>
        <c:lblAlgn val="ctr"/>
        <c:lblOffset val="100"/>
        <c:noMultiLvlLbl val="0"/>
      </c:catAx>
      <c:valAx>
        <c:axId val="36199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89408"/>
        <c:crosses val="autoZero"/>
        <c:crossBetween val="between"/>
      </c:valAx>
      <c:valAx>
        <c:axId val="3619933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89800"/>
        <c:crosses val="max"/>
        <c:crossBetween val="between"/>
      </c:valAx>
      <c:catAx>
        <c:axId val="361989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9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  <c:pt idx="6">
                  <c:v>165</c:v>
                </c:pt>
                <c:pt idx="7">
                  <c:v>139</c:v>
                </c:pt>
                <c:pt idx="8">
                  <c:v>118</c:v>
                </c:pt>
                <c:pt idx="9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757760"/>
        <c:axId val="313760112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  <c:pt idx="4">
                  <c:v>-2.4390243902439025E-2</c:v>
                </c:pt>
                <c:pt idx="5">
                  <c:v>-0.1206896551724138</c:v>
                </c:pt>
                <c:pt idx="6">
                  <c:v>-5.1724137931034482E-2</c:v>
                </c:pt>
                <c:pt idx="7">
                  <c:v>-0.16766467065868262</c:v>
                </c:pt>
                <c:pt idx="8">
                  <c:v>-0.20536044984679622</c:v>
                </c:pt>
                <c:pt idx="9">
                  <c:v>-7.1428571428571425E-2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59720"/>
        <c:axId val="313759328"/>
      </c:lineChart>
      <c:catAx>
        <c:axId val="3137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60112"/>
        <c:crosses val="autoZero"/>
        <c:auto val="1"/>
        <c:lblAlgn val="ctr"/>
        <c:lblOffset val="100"/>
        <c:noMultiLvlLbl val="0"/>
      </c:catAx>
      <c:valAx>
        <c:axId val="31376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57760"/>
        <c:crosses val="autoZero"/>
        <c:crossBetween val="between"/>
      </c:valAx>
      <c:valAx>
        <c:axId val="3137593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59720"/>
        <c:crosses val="max"/>
        <c:crossBetween val="between"/>
      </c:valAx>
      <c:catAx>
        <c:axId val="313759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3759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753840"/>
        <c:axId val="360854896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  <c:pt idx="4">
                  <c:v>-1.6666666666666607E-2</c:v>
                </c:pt>
                <c:pt idx="5">
                  <c:v>0</c:v>
                </c:pt>
                <c:pt idx="6">
                  <c:v>0.44444444444444442</c:v>
                </c:pt>
                <c:pt idx="7">
                  <c:v>0.42857142857142855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58424"/>
        <c:axId val="360856464"/>
      </c:lineChart>
      <c:catAx>
        <c:axId val="31375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4896"/>
        <c:crosses val="autoZero"/>
        <c:auto val="1"/>
        <c:lblAlgn val="ctr"/>
        <c:lblOffset val="100"/>
        <c:noMultiLvlLbl val="0"/>
      </c:catAx>
      <c:valAx>
        <c:axId val="36085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53840"/>
        <c:crosses val="autoZero"/>
        <c:crossBetween val="between"/>
      </c:valAx>
      <c:valAx>
        <c:axId val="3608564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8424"/>
        <c:crosses val="max"/>
        <c:crossBetween val="between"/>
      </c:valAx>
      <c:catAx>
        <c:axId val="360858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856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10.5</c:v>
                </c:pt>
                <c:pt idx="9">
                  <c:v>12.599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858032"/>
        <c:axId val="360856072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  <c:pt idx="4">
                  <c:v>4.6916666666666718E-2</c:v>
                </c:pt>
                <c:pt idx="5">
                  <c:v>-7.6923076923076927E-2</c:v>
                </c:pt>
                <c:pt idx="6">
                  <c:v>0.55555555555555558</c:v>
                </c:pt>
                <c:pt idx="7">
                  <c:v>0.5714285714285714</c:v>
                </c:pt>
                <c:pt idx="8">
                  <c:v>-9.4339622641509101E-3</c:v>
                </c:pt>
                <c:pt idx="9">
                  <c:v>4.9916666666666686E-2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59600"/>
        <c:axId val="360856856"/>
      </c:lineChart>
      <c:catAx>
        <c:axId val="3608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6072"/>
        <c:crosses val="autoZero"/>
        <c:auto val="1"/>
        <c:lblAlgn val="ctr"/>
        <c:lblOffset val="100"/>
        <c:noMultiLvlLbl val="0"/>
      </c:catAx>
      <c:valAx>
        <c:axId val="36085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8032"/>
        <c:crosses val="autoZero"/>
        <c:crossBetween val="between"/>
      </c:valAx>
      <c:valAx>
        <c:axId val="3608568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9600"/>
        <c:crosses val="max"/>
        <c:crossBetween val="between"/>
      </c:valAx>
      <c:catAx>
        <c:axId val="360859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856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179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  <c:pt idx="6">
                  <c:v>213</c:v>
                </c:pt>
                <c:pt idx="7">
                  <c:v>186</c:v>
                </c:pt>
                <c:pt idx="8">
                  <c:v>173</c:v>
                </c:pt>
                <c:pt idx="9">
                  <c:v>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854504"/>
        <c:axId val="360859992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  <c:pt idx="4">
                  <c:v>0.27950310559006208</c:v>
                </c:pt>
                <c:pt idx="5">
                  <c:v>0.23255813953488372</c:v>
                </c:pt>
                <c:pt idx="6">
                  <c:v>0.40131578947368424</c:v>
                </c:pt>
                <c:pt idx="7">
                  <c:v>0.13414634146341464</c:v>
                </c:pt>
                <c:pt idx="8">
                  <c:v>0.31623996652337655</c:v>
                </c:pt>
                <c:pt idx="9">
                  <c:v>0.3016759776536313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60384"/>
        <c:axId val="360859208"/>
      </c:lineChart>
      <c:catAx>
        <c:axId val="36085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9992"/>
        <c:crosses val="autoZero"/>
        <c:auto val="1"/>
        <c:lblAlgn val="ctr"/>
        <c:lblOffset val="100"/>
        <c:noMultiLvlLbl val="0"/>
      </c:catAx>
      <c:valAx>
        <c:axId val="36085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4504"/>
        <c:crosses val="autoZero"/>
        <c:crossBetween val="between"/>
      </c:valAx>
      <c:valAx>
        <c:axId val="3608592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60384"/>
        <c:crosses val="max"/>
        <c:crossBetween val="between"/>
      </c:valAx>
      <c:catAx>
        <c:axId val="360860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859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155</c:v>
                </c:pt>
                <c:pt idx="8">
                  <c:v>144.048</c:v>
                </c:pt>
                <c:pt idx="9">
                  <c:v>151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  <c:pt idx="6">
                  <c:v>216</c:v>
                </c:pt>
                <c:pt idx="7">
                  <c:v>192</c:v>
                </c:pt>
                <c:pt idx="8">
                  <c:v>175</c:v>
                </c:pt>
                <c:pt idx="9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854112"/>
        <c:axId val="368397680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  <c:pt idx="4">
                  <c:v>0.28125</c:v>
                </c:pt>
                <c:pt idx="5">
                  <c:v>0.23255813953488372</c:v>
                </c:pt>
                <c:pt idx="6">
                  <c:v>0.38461538461538464</c:v>
                </c:pt>
                <c:pt idx="7">
                  <c:v>0.23870967741935484</c:v>
                </c:pt>
                <c:pt idx="8">
                  <c:v>0.21487282017105408</c:v>
                </c:pt>
                <c:pt idx="9">
                  <c:v>0.45033112582781459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99248"/>
        <c:axId val="368398856"/>
      </c:lineChart>
      <c:catAx>
        <c:axId val="3608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7680"/>
        <c:crosses val="autoZero"/>
        <c:auto val="1"/>
        <c:lblAlgn val="ctr"/>
        <c:lblOffset val="100"/>
        <c:noMultiLvlLbl val="0"/>
      </c:catAx>
      <c:valAx>
        <c:axId val="36839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54112"/>
        <c:crosses val="autoZero"/>
        <c:crossBetween val="between"/>
      </c:valAx>
      <c:valAx>
        <c:axId val="3683988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9248"/>
        <c:crosses val="max"/>
        <c:crossBetween val="between"/>
      </c:valAx>
      <c:catAx>
        <c:axId val="368399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8398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82</c:v>
                </c:pt>
                <c:pt idx="2">
                  <c:v>91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  <c:pt idx="2">
                  <c:v>99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  <c:pt idx="1">
                  <c:v>0.17073170731707318</c:v>
                </c:pt>
                <c:pt idx="2">
                  <c:v>8.7912087912087919E-2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402776"/>
        <c:axId val="368399640"/>
      </c:barChart>
      <c:catAx>
        <c:axId val="36840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9640"/>
        <c:crosses val="autoZero"/>
        <c:auto val="1"/>
        <c:lblAlgn val="ctr"/>
        <c:lblOffset val="100"/>
        <c:noMultiLvlLbl val="0"/>
      </c:catAx>
      <c:valAx>
        <c:axId val="36839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40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85</c:v>
                </c:pt>
                <c:pt idx="2">
                  <c:v>90.8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  <c:pt idx="2">
                  <c:v>96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0.15294117647058825</c:v>
                </c:pt>
                <c:pt idx="2">
                  <c:v>5.7268722466960388E-2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396504"/>
        <c:axId val="368400032"/>
      </c:barChart>
      <c:catAx>
        <c:axId val="36839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400032"/>
        <c:crosses val="autoZero"/>
        <c:auto val="1"/>
        <c:lblAlgn val="ctr"/>
        <c:lblOffset val="100"/>
        <c:noMultiLvlLbl val="0"/>
      </c:catAx>
      <c:valAx>
        <c:axId val="3684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169</c:v>
                </c:pt>
                <c:pt idx="2">
                  <c:v>145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  <c:pt idx="2">
                  <c:v>151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  <c:pt idx="1">
                  <c:v>4.7337278106508875E-2</c:v>
                </c:pt>
                <c:pt idx="2">
                  <c:v>4.1379310344827586E-2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402384"/>
        <c:axId val="368400424"/>
      </c:barChart>
      <c:catAx>
        <c:axId val="36840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400424"/>
        <c:crosses val="autoZero"/>
        <c:auto val="1"/>
        <c:lblAlgn val="ctr"/>
        <c:lblOffset val="100"/>
        <c:noMultiLvlLbl val="0"/>
      </c:catAx>
      <c:valAx>
        <c:axId val="36840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40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A47" zoomScale="76" workbookViewId="0">
      <selection activeCell="X18" sqref="X18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 t="shared" ref="D4:D13" si="0">((C4-B4)/B4)</f>
        <v>-5.2980132450331126E-2</v>
      </c>
      <c r="F4" t="s">
        <v>10</v>
      </c>
      <c r="G4" s="4">
        <v>142</v>
      </c>
      <c r="H4">
        <v>149</v>
      </c>
      <c r="I4" s="5">
        <f t="shared" ref="I4:I13" si="1">((H4-G4)/G4)</f>
        <v>4.9295774647887321E-2</v>
      </c>
      <c r="K4" t="s">
        <v>10</v>
      </c>
      <c r="L4" s="4">
        <v>11</v>
      </c>
      <c r="M4">
        <v>11</v>
      </c>
      <c r="N4" s="5">
        <f t="shared" ref="N4:N13" si="2">((M4-L4)/L4)</f>
        <v>0</v>
      </c>
      <c r="P4" t="s">
        <v>10</v>
      </c>
      <c r="Q4" s="4">
        <v>12</v>
      </c>
      <c r="R4">
        <v>11</v>
      </c>
      <c r="S4" s="5">
        <f t="shared" ref="S4:S13" si="3"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 t="shared" ref="AC4:AC13" si="4"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 t="shared" si="0"/>
        <v>3.7974683544303799E-2</v>
      </c>
      <c r="F5" t="s">
        <v>11</v>
      </c>
      <c r="G5" s="4">
        <v>162</v>
      </c>
      <c r="H5">
        <v>156</v>
      </c>
      <c r="I5" s="5">
        <f t="shared" si="1"/>
        <v>-3.7037037037037035E-2</v>
      </c>
      <c r="K5" t="s">
        <v>11</v>
      </c>
      <c r="L5" s="4">
        <v>11</v>
      </c>
      <c r="M5">
        <v>14</v>
      </c>
      <c r="N5" s="5">
        <f t="shared" si="2"/>
        <v>0.27272727272727271</v>
      </c>
      <c r="P5" t="s">
        <v>11</v>
      </c>
      <c r="Q5" s="4">
        <v>11</v>
      </c>
      <c r="R5">
        <v>14</v>
      </c>
      <c r="S5" s="5">
        <f t="shared" si="3"/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 t="shared" si="4"/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 t="shared" si="0"/>
        <v>-9.4339622641509441E-2</v>
      </c>
      <c r="F6" t="s">
        <v>12</v>
      </c>
      <c r="G6" s="4">
        <v>169</v>
      </c>
      <c r="H6">
        <v>152</v>
      </c>
      <c r="I6" s="5">
        <f t="shared" si="1"/>
        <v>-0.10059171597633136</v>
      </c>
      <c r="K6" t="s">
        <v>12</v>
      </c>
      <c r="L6" s="4">
        <v>10</v>
      </c>
      <c r="M6">
        <v>9.6999999999999993</v>
      </c>
      <c r="N6" s="5">
        <f t="shared" si="2"/>
        <v>-3.0000000000000072E-2</v>
      </c>
      <c r="P6" t="s">
        <v>12</v>
      </c>
      <c r="Q6" s="4">
        <v>10</v>
      </c>
      <c r="R6">
        <v>9.8000000000000007</v>
      </c>
      <c r="S6" s="5">
        <f t="shared" si="3"/>
        <v>-1.9999999999999928E-2</v>
      </c>
      <c r="U6" t="s">
        <v>12</v>
      </c>
      <c r="V6" s="4">
        <v>154</v>
      </c>
      <c r="W6" s="4">
        <v>179</v>
      </c>
      <c r="X6" s="5">
        <f t="shared" ref="X6:X13" si="5">((W6-V6)/V6)</f>
        <v>0.16233766233766234</v>
      </c>
      <c r="Z6" t="s">
        <v>12</v>
      </c>
      <c r="AA6" s="4">
        <v>153</v>
      </c>
      <c r="AB6">
        <v>176</v>
      </c>
      <c r="AC6" s="5">
        <f t="shared" si="4"/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 t="shared" si="0"/>
        <v>-7.2222222222222215E-2</v>
      </c>
      <c r="F7" t="s">
        <v>13</v>
      </c>
      <c r="G7" s="7">
        <v>179</v>
      </c>
      <c r="H7">
        <v>148</v>
      </c>
      <c r="I7" s="5">
        <f t="shared" si="1"/>
        <v>-0.17318435754189945</v>
      </c>
      <c r="K7" t="s">
        <v>13</v>
      </c>
      <c r="L7" s="4">
        <v>13</v>
      </c>
      <c r="M7">
        <v>14</v>
      </c>
      <c r="N7" s="5">
        <f t="shared" si="2"/>
        <v>7.6923076923076927E-2</v>
      </c>
      <c r="P7" t="s">
        <v>13</v>
      </c>
      <c r="Q7" s="4">
        <v>13</v>
      </c>
      <c r="R7">
        <v>13</v>
      </c>
      <c r="S7" s="5">
        <f t="shared" si="3"/>
        <v>0</v>
      </c>
      <c r="U7" t="s">
        <v>13</v>
      </c>
      <c r="V7" s="4">
        <v>165</v>
      </c>
      <c r="W7" s="4">
        <v>212</v>
      </c>
      <c r="X7" s="5">
        <f t="shared" si="5"/>
        <v>0.28484848484848485</v>
      </c>
      <c r="Z7" t="s">
        <v>13</v>
      </c>
      <c r="AA7" s="4">
        <v>155</v>
      </c>
      <c r="AB7">
        <v>201</v>
      </c>
      <c r="AC7" s="5">
        <f t="shared" si="4"/>
        <v>0.29677419354838708</v>
      </c>
    </row>
    <row r="8" spans="1:29" x14ac:dyDescent="0.35">
      <c r="A8" t="s">
        <v>14</v>
      </c>
      <c r="B8" s="4">
        <v>161</v>
      </c>
      <c r="C8">
        <v>156</v>
      </c>
      <c r="D8" s="5">
        <f t="shared" si="0"/>
        <v>-3.1055900621118012E-2</v>
      </c>
      <c r="F8" t="s">
        <v>14</v>
      </c>
      <c r="G8" s="7">
        <v>164</v>
      </c>
      <c r="H8">
        <v>160</v>
      </c>
      <c r="I8" s="5">
        <f t="shared" si="1"/>
        <v>-2.4390243902439025E-2</v>
      </c>
      <c r="K8" t="s">
        <v>14</v>
      </c>
      <c r="L8" s="4">
        <v>12</v>
      </c>
      <c r="M8">
        <v>11.8</v>
      </c>
      <c r="N8" s="5">
        <f t="shared" si="2"/>
        <v>-1.6666666666666607E-2</v>
      </c>
      <c r="P8" t="s">
        <v>14</v>
      </c>
      <c r="Q8" s="4">
        <v>12</v>
      </c>
      <c r="R8">
        <v>12.563000000000001</v>
      </c>
      <c r="S8" s="5">
        <f t="shared" si="3"/>
        <v>4.6916666666666718E-2</v>
      </c>
      <c r="U8" t="s">
        <v>14</v>
      </c>
      <c r="V8" s="4">
        <v>161</v>
      </c>
      <c r="W8" s="4">
        <v>206</v>
      </c>
      <c r="X8" s="5">
        <f t="shared" si="5"/>
        <v>0.27950310559006208</v>
      </c>
      <c r="Z8" t="s">
        <v>14</v>
      </c>
      <c r="AA8" s="4">
        <v>160</v>
      </c>
      <c r="AB8">
        <v>205</v>
      </c>
      <c r="AC8" s="5">
        <f t="shared" si="4"/>
        <v>0.28125</v>
      </c>
    </row>
    <row r="9" spans="1:29" x14ac:dyDescent="0.35">
      <c r="A9" t="s">
        <v>15</v>
      </c>
      <c r="B9" s="4">
        <v>187</v>
      </c>
      <c r="C9">
        <v>151</v>
      </c>
      <c r="D9" s="5">
        <f t="shared" si="0"/>
        <v>-0.19251336898395721</v>
      </c>
      <c r="F9" t="s">
        <v>15</v>
      </c>
      <c r="G9" s="4">
        <v>174</v>
      </c>
      <c r="H9">
        <v>153</v>
      </c>
      <c r="I9" s="5">
        <f t="shared" si="1"/>
        <v>-0.1206896551724138</v>
      </c>
      <c r="K9" t="s">
        <v>15</v>
      </c>
      <c r="L9" s="4">
        <v>13</v>
      </c>
      <c r="M9">
        <v>13</v>
      </c>
      <c r="N9" s="5">
        <f t="shared" si="2"/>
        <v>0</v>
      </c>
      <c r="P9" t="s">
        <v>15</v>
      </c>
      <c r="Q9" s="4">
        <v>13</v>
      </c>
      <c r="R9">
        <v>12</v>
      </c>
      <c r="S9" s="5">
        <f t="shared" si="3"/>
        <v>-7.6923076923076927E-2</v>
      </c>
      <c r="U9" t="s">
        <v>15</v>
      </c>
      <c r="V9" s="4">
        <v>172</v>
      </c>
      <c r="W9" s="4">
        <v>212</v>
      </c>
      <c r="X9" s="5">
        <f t="shared" si="5"/>
        <v>0.23255813953488372</v>
      </c>
      <c r="Z9" t="s">
        <v>15</v>
      </c>
      <c r="AA9" s="4">
        <v>172</v>
      </c>
      <c r="AB9">
        <v>212</v>
      </c>
      <c r="AC9" s="5">
        <f t="shared" si="4"/>
        <v>0.23255813953488372</v>
      </c>
    </row>
    <row r="10" spans="1:29" x14ac:dyDescent="0.35">
      <c r="A10" t="s">
        <v>16</v>
      </c>
      <c r="B10" s="4">
        <v>170</v>
      </c>
      <c r="C10">
        <v>156</v>
      </c>
      <c r="D10" s="5">
        <f t="shared" si="0"/>
        <v>-8.2352941176470587E-2</v>
      </c>
      <c r="F10" t="s">
        <v>16</v>
      </c>
      <c r="G10" s="4">
        <v>174</v>
      </c>
      <c r="H10">
        <v>165</v>
      </c>
      <c r="I10" s="5">
        <f t="shared" si="1"/>
        <v>-5.1724137931034482E-2</v>
      </c>
      <c r="K10" t="s">
        <v>16</v>
      </c>
      <c r="L10" s="4">
        <v>9</v>
      </c>
      <c r="M10">
        <v>13</v>
      </c>
      <c r="N10" s="5">
        <f t="shared" si="2"/>
        <v>0.44444444444444442</v>
      </c>
      <c r="P10" t="s">
        <v>16</v>
      </c>
      <c r="Q10" s="4">
        <v>9</v>
      </c>
      <c r="R10">
        <v>14</v>
      </c>
      <c r="S10" s="5">
        <f t="shared" si="3"/>
        <v>0.55555555555555558</v>
      </c>
      <c r="U10" t="s">
        <v>16</v>
      </c>
      <c r="V10" s="4">
        <v>152</v>
      </c>
      <c r="W10" s="4">
        <v>213</v>
      </c>
      <c r="X10" s="5">
        <f t="shared" si="5"/>
        <v>0.40131578947368424</v>
      </c>
      <c r="Z10" t="s">
        <v>16</v>
      </c>
      <c r="AA10" s="4">
        <v>156</v>
      </c>
      <c r="AB10">
        <v>216</v>
      </c>
      <c r="AC10" s="5">
        <f t="shared" si="4"/>
        <v>0.38461538461538464</v>
      </c>
    </row>
    <row r="11" spans="1:29" x14ac:dyDescent="0.35">
      <c r="A11" t="s">
        <v>17</v>
      </c>
      <c r="B11" s="4">
        <v>172</v>
      </c>
      <c r="C11">
        <v>133</v>
      </c>
      <c r="D11" s="5">
        <f t="shared" si="0"/>
        <v>-0.22674418604651161</v>
      </c>
      <c r="F11" t="s">
        <v>17</v>
      </c>
      <c r="G11" s="4">
        <v>167</v>
      </c>
      <c r="H11">
        <v>139</v>
      </c>
      <c r="I11" s="5">
        <f t="shared" si="1"/>
        <v>-0.16766467065868262</v>
      </c>
      <c r="K11" t="s">
        <v>17</v>
      </c>
      <c r="L11" s="4">
        <v>7</v>
      </c>
      <c r="M11">
        <v>10</v>
      </c>
      <c r="N11" s="5">
        <f t="shared" si="2"/>
        <v>0.42857142857142855</v>
      </c>
      <c r="P11" t="s">
        <v>17</v>
      </c>
      <c r="Q11" s="4">
        <v>7</v>
      </c>
      <c r="R11">
        <v>11</v>
      </c>
      <c r="S11" s="5">
        <f t="shared" si="3"/>
        <v>0.5714285714285714</v>
      </c>
      <c r="U11" t="s">
        <v>17</v>
      </c>
      <c r="V11" s="4">
        <v>164</v>
      </c>
      <c r="W11" s="4">
        <v>186</v>
      </c>
      <c r="X11" s="5">
        <f t="shared" si="5"/>
        <v>0.13414634146341464</v>
      </c>
      <c r="Z11" t="s">
        <v>17</v>
      </c>
      <c r="AA11" s="4">
        <v>155</v>
      </c>
      <c r="AB11">
        <v>192</v>
      </c>
      <c r="AC11" s="5">
        <f t="shared" si="4"/>
        <v>0.23870967741935484</v>
      </c>
    </row>
    <row r="12" spans="1:29" x14ac:dyDescent="0.35">
      <c r="A12" t="s">
        <v>18</v>
      </c>
      <c r="B12" s="4">
        <v>141</v>
      </c>
      <c r="C12">
        <v>110</v>
      </c>
      <c r="D12" s="5">
        <f t="shared" si="0"/>
        <v>-0.21985815602836881</v>
      </c>
      <c r="F12" t="s">
        <v>18</v>
      </c>
      <c r="G12" s="4">
        <v>148.495</v>
      </c>
      <c r="H12">
        <v>118</v>
      </c>
      <c r="I12" s="5">
        <f t="shared" si="1"/>
        <v>-0.20536044984679622</v>
      </c>
      <c r="K12" t="s">
        <v>18</v>
      </c>
      <c r="L12" s="4">
        <v>10</v>
      </c>
      <c r="M12">
        <v>10</v>
      </c>
      <c r="N12" s="5">
        <f t="shared" si="2"/>
        <v>0</v>
      </c>
      <c r="P12" t="s">
        <v>18</v>
      </c>
      <c r="Q12" s="4">
        <v>10.6</v>
      </c>
      <c r="R12">
        <v>10.5</v>
      </c>
      <c r="S12" s="5">
        <f t="shared" si="3"/>
        <v>-9.4339622641509101E-3</v>
      </c>
      <c r="U12" t="s">
        <v>18</v>
      </c>
      <c r="V12" s="4">
        <v>131.435</v>
      </c>
      <c r="W12" s="4">
        <v>173</v>
      </c>
      <c r="X12" s="5">
        <f t="shared" si="5"/>
        <v>0.31623996652337655</v>
      </c>
      <c r="Z12" t="s">
        <v>18</v>
      </c>
      <c r="AA12" s="4">
        <v>144.048</v>
      </c>
      <c r="AB12">
        <v>175</v>
      </c>
      <c r="AC12" s="5">
        <f t="shared" si="4"/>
        <v>0.21487282017105408</v>
      </c>
    </row>
    <row r="13" spans="1:29" x14ac:dyDescent="0.35">
      <c r="A13" t="s">
        <v>19</v>
      </c>
      <c r="B13" s="4">
        <v>187</v>
      </c>
      <c r="C13">
        <v>171</v>
      </c>
      <c r="D13" s="5">
        <f t="shared" si="0"/>
        <v>-8.5561497326203204E-2</v>
      </c>
      <c r="F13" t="s">
        <v>19</v>
      </c>
      <c r="G13" s="4">
        <v>168</v>
      </c>
      <c r="H13">
        <v>156</v>
      </c>
      <c r="I13" s="5">
        <f t="shared" si="1"/>
        <v>-7.1428571428571425E-2</v>
      </c>
      <c r="K13" t="s">
        <v>19</v>
      </c>
      <c r="L13" s="4">
        <v>13</v>
      </c>
      <c r="M13">
        <v>13</v>
      </c>
      <c r="N13" s="5">
        <f t="shared" si="2"/>
        <v>0</v>
      </c>
      <c r="P13" t="s">
        <v>19</v>
      </c>
      <c r="Q13" s="4">
        <v>12</v>
      </c>
      <c r="R13">
        <v>12.599</v>
      </c>
      <c r="S13" s="5">
        <f t="shared" si="3"/>
        <v>4.9916666666666686E-2</v>
      </c>
      <c r="U13" t="s">
        <v>19</v>
      </c>
      <c r="V13" s="4">
        <v>179</v>
      </c>
      <c r="W13" s="4">
        <v>233</v>
      </c>
      <c r="X13" s="5">
        <f t="shared" si="5"/>
        <v>0.3016759776536313</v>
      </c>
      <c r="Z13" t="s">
        <v>19</v>
      </c>
      <c r="AA13" s="4">
        <v>151</v>
      </c>
      <c r="AB13">
        <v>219</v>
      </c>
      <c r="AC13" s="5">
        <f t="shared" si="4"/>
        <v>0.45033112582781459</v>
      </c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82</v>
      </c>
      <c r="C24">
        <v>96</v>
      </c>
      <c r="D24" s="5">
        <f>((C24-B24)/B24)</f>
        <v>0.17073170731707318</v>
      </c>
      <c r="F24" t="s">
        <v>28</v>
      </c>
      <c r="G24" s="4">
        <v>85</v>
      </c>
      <c r="H24">
        <v>98</v>
      </c>
      <c r="I24" s="5">
        <f>((H24-G24)/G24)</f>
        <v>0.15294117647058825</v>
      </c>
      <c r="K24" t="s">
        <v>28</v>
      </c>
      <c r="L24" s="4">
        <v>169</v>
      </c>
      <c r="M24">
        <v>177</v>
      </c>
      <c r="N24" s="5">
        <f>((M24-L24)/L24)</f>
        <v>4.7337278106508875E-2</v>
      </c>
      <c r="P24" t="s">
        <v>28</v>
      </c>
      <c r="Q24" s="4">
        <v>168</v>
      </c>
      <c r="R24">
        <v>167</v>
      </c>
      <c r="S24" s="5">
        <f>((R24-Q24)/Q24)</f>
        <v>-5.9523809523809521E-3</v>
      </c>
    </row>
    <row r="25" spans="1:29" x14ac:dyDescent="0.35">
      <c r="A25" t="s">
        <v>29</v>
      </c>
      <c r="B25" s="4">
        <v>91</v>
      </c>
      <c r="C25">
        <v>99</v>
      </c>
      <c r="D25" s="5">
        <f>((C25-B25)/B25)</f>
        <v>8.7912087912087919E-2</v>
      </c>
      <c r="F25" t="s">
        <v>29</v>
      </c>
      <c r="G25" s="4">
        <v>90.8</v>
      </c>
      <c r="H25">
        <v>96</v>
      </c>
      <c r="I25" s="5">
        <f>((H25-G25)/G25)</f>
        <v>5.7268722466960388E-2</v>
      </c>
      <c r="K25" t="s">
        <v>29</v>
      </c>
      <c r="L25" s="4">
        <v>145</v>
      </c>
      <c r="M25">
        <v>151</v>
      </c>
      <c r="N25" s="5">
        <f>((M25-L25)/L25)</f>
        <v>4.1379310344827586E-2</v>
      </c>
      <c r="P25" t="s">
        <v>29</v>
      </c>
      <c r="Q25" s="4">
        <v>155</v>
      </c>
      <c r="R25">
        <v>158</v>
      </c>
      <c r="S25" s="5">
        <f>((R25-Q25)/Q25)</f>
        <v>1.935483870967742E-2</v>
      </c>
    </row>
    <row r="26" spans="1:29" x14ac:dyDescent="0.35">
      <c r="A26" t="s">
        <v>30</v>
      </c>
      <c r="B26" s="4"/>
      <c r="D26" s="5"/>
      <c r="F26" t="s">
        <v>30</v>
      </c>
      <c r="G26" s="4"/>
      <c r="I26" s="5"/>
      <c r="K26" t="s">
        <v>30</v>
      </c>
      <c r="L26" s="4"/>
      <c r="N26" s="5"/>
      <c r="P26" t="s">
        <v>30</v>
      </c>
      <c r="Q26" s="4"/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 t="shared" ref="D32:D41" si="6">(((C32-B32)/B32))</f>
        <v>0.21515892420537897</v>
      </c>
      <c r="F32" t="s">
        <v>10</v>
      </c>
      <c r="G32" s="4">
        <v>411</v>
      </c>
      <c r="H32">
        <v>514</v>
      </c>
      <c r="I32" s="5">
        <f t="shared" ref="I32:I41" si="7">((H32-G32)/G32)</f>
        <v>0.25060827250608275</v>
      </c>
      <c r="K32" t="s">
        <v>10</v>
      </c>
      <c r="L32" s="4">
        <v>1086</v>
      </c>
      <c r="M32">
        <v>1045</v>
      </c>
      <c r="N32" s="5">
        <f t="shared" ref="N32:N41" si="8">((M32-L32)/L32)</f>
        <v>-3.7753222836095765E-2</v>
      </c>
      <c r="P32" t="s">
        <v>10</v>
      </c>
      <c r="Q32" s="4">
        <v>1105</v>
      </c>
      <c r="R32">
        <v>1047</v>
      </c>
      <c r="S32" s="5">
        <f t="shared" ref="S32:S41" si="9">((R32-Q32)/Q32)</f>
        <v>-5.2488687782805431E-2</v>
      </c>
      <c r="U32" t="s">
        <v>10</v>
      </c>
      <c r="V32" s="4">
        <v>36</v>
      </c>
      <c r="W32">
        <v>36</v>
      </c>
      <c r="X32" s="5">
        <f t="shared" ref="X32:X41" si="10">((W32-V32)/V32)</f>
        <v>0</v>
      </c>
      <c r="Z32" t="s">
        <v>10</v>
      </c>
      <c r="AA32" s="4">
        <v>39</v>
      </c>
      <c r="AB32">
        <v>34</v>
      </c>
      <c r="AC32" s="5">
        <f t="shared" ref="AC32:AC41" si="11"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 t="shared" si="6"/>
        <v>0.1750599520383693</v>
      </c>
      <c r="F33" t="s">
        <v>11</v>
      </c>
      <c r="G33" s="4">
        <v>425</v>
      </c>
      <c r="H33">
        <v>487</v>
      </c>
      <c r="I33" s="5">
        <f t="shared" si="7"/>
        <v>0.14588235294117646</v>
      </c>
      <c r="K33" t="s">
        <v>11</v>
      </c>
      <c r="L33" s="4">
        <v>1155</v>
      </c>
      <c r="M33">
        <v>1177</v>
      </c>
      <c r="N33" s="5">
        <f t="shared" si="8"/>
        <v>1.9047619047619049E-2</v>
      </c>
      <c r="P33" t="s">
        <v>11</v>
      </c>
      <c r="Q33" s="4">
        <v>1141</v>
      </c>
      <c r="R33">
        <v>1208</v>
      </c>
      <c r="S33" s="5">
        <f t="shared" si="9"/>
        <v>5.8720420683610865E-2</v>
      </c>
      <c r="U33" t="s">
        <v>11</v>
      </c>
      <c r="V33" s="4">
        <v>37</v>
      </c>
      <c r="W33">
        <v>39</v>
      </c>
      <c r="X33" s="5">
        <f t="shared" si="10"/>
        <v>5.4054054054054057E-2</v>
      </c>
      <c r="Z33" t="s">
        <v>11</v>
      </c>
      <c r="AA33" s="4">
        <v>35</v>
      </c>
      <c r="AB33">
        <v>36</v>
      </c>
      <c r="AC33" s="5">
        <f t="shared" si="11"/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 t="shared" si="6"/>
        <v>-6.4444444444444443E-2</v>
      </c>
      <c r="F34" t="s">
        <v>12</v>
      </c>
      <c r="G34" s="4">
        <v>455</v>
      </c>
      <c r="H34">
        <v>423</v>
      </c>
      <c r="I34" s="5">
        <f t="shared" si="7"/>
        <v>-7.032967032967033E-2</v>
      </c>
      <c r="K34" t="s">
        <v>12</v>
      </c>
      <c r="L34" s="4">
        <v>1211</v>
      </c>
      <c r="M34">
        <v>1158</v>
      </c>
      <c r="N34" s="5">
        <f t="shared" si="8"/>
        <v>-4.376548307184145E-2</v>
      </c>
      <c r="P34" t="s">
        <v>12</v>
      </c>
      <c r="Q34" s="4">
        <v>1212</v>
      </c>
      <c r="R34">
        <v>1146</v>
      </c>
      <c r="S34" s="5">
        <f t="shared" si="9"/>
        <v>-5.4455445544554455E-2</v>
      </c>
      <c r="U34" t="s">
        <v>12</v>
      </c>
      <c r="V34" s="4">
        <v>34</v>
      </c>
      <c r="W34">
        <v>35</v>
      </c>
      <c r="X34" s="5">
        <f t="shared" si="10"/>
        <v>2.9411764705882353E-2</v>
      </c>
      <c r="Z34" t="s">
        <v>12</v>
      </c>
      <c r="AA34" s="4">
        <v>38</v>
      </c>
      <c r="AB34">
        <v>35</v>
      </c>
      <c r="AC34" s="5">
        <f t="shared" si="11"/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 t="shared" si="6"/>
        <v>-0.15942028985507245</v>
      </c>
      <c r="F35" t="s">
        <v>13</v>
      </c>
      <c r="G35" s="4">
        <v>530</v>
      </c>
      <c r="H35">
        <v>473</v>
      </c>
      <c r="I35" s="5">
        <f t="shared" si="7"/>
        <v>-0.10754716981132076</v>
      </c>
      <c r="K35" t="s">
        <v>13</v>
      </c>
      <c r="L35" s="4">
        <v>1183</v>
      </c>
      <c r="M35">
        <v>1108</v>
      </c>
      <c r="N35" s="5">
        <f t="shared" si="8"/>
        <v>-6.3398140321217239E-2</v>
      </c>
      <c r="P35" t="s">
        <v>13</v>
      </c>
      <c r="Q35" s="4">
        <v>1176</v>
      </c>
      <c r="R35">
        <v>1074</v>
      </c>
      <c r="S35" s="5">
        <f t="shared" si="9"/>
        <v>-8.673469387755102E-2</v>
      </c>
      <c r="U35" t="s">
        <v>13</v>
      </c>
      <c r="V35" s="4">
        <v>35</v>
      </c>
      <c r="W35">
        <v>37</v>
      </c>
      <c r="X35" s="5">
        <f t="shared" si="10"/>
        <v>5.7142857142857141E-2</v>
      </c>
      <c r="Z35" t="s">
        <v>13</v>
      </c>
      <c r="AA35" s="4">
        <v>33</v>
      </c>
      <c r="AB35">
        <v>36</v>
      </c>
      <c r="AC35" s="5">
        <f t="shared" si="11"/>
        <v>9.0909090909090912E-2</v>
      </c>
    </row>
    <row r="36" spans="1:29" x14ac:dyDescent="0.35">
      <c r="A36" t="s">
        <v>14</v>
      </c>
      <c r="B36" s="4">
        <v>553</v>
      </c>
      <c r="C36">
        <v>602</v>
      </c>
      <c r="D36" s="5">
        <f t="shared" si="6"/>
        <v>8.8607594936708861E-2</v>
      </c>
      <c r="F36" t="s">
        <v>14</v>
      </c>
      <c r="G36" s="4">
        <v>550</v>
      </c>
      <c r="H36">
        <v>593</v>
      </c>
      <c r="I36" s="5">
        <f t="shared" si="7"/>
        <v>7.8181818181818186E-2</v>
      </c>
      <c r="K36" t="s">
        <v>14</v>
      </c>
      <c r="L36" s="4">
        <v>1271</v>
      </c>
      <c r="M36">
        <v>1273</v>
      </c>
      <c r="N36" s="5">
        <f t="shared" si="8"/>
        <v>1.5735641227380016E-3</v>
      </c>
      <c r="P36" t="s">
        <v>10</v>
      </c>
      <c r="Q36" s="4">
        <v>1275</v>
      </c>
      <c r="R36">
        <v>1228</v>
      </c>
      <c r="S36" s="5">
        <f t="shared" si="9"/>
        <v>-3.6862745098039218E-2</v>
      </c>
      <c r="U36" t="s">
        <v>14</v>
      </c>
      <c r="V36" s="4">
        <v>37</v>
      </c>
      <c r="W36">
        <v>42</v>
      </c>
      <c r="X36" s="5">
        <f t="shared" si="10"/>
        <v>0.13513513513513514</v>
      </c>
      <c r="Z36" t="s">
        <v>14</v>
      </c>
      <c r="AA36" s="4">
        <v>37</v>
      </c>
      <c r="AB36">
        <v>37</v>
      </c>
      <c r="AC36" s="5">
        <f t="shared" si="11"/>
        <v>0</v>
      </c>
    </row>
    <row r="37" spans="1:29" x14ac:dyDescent="0.35">
      <c r="A37" t="s">
        <v>15</v>
      </c>
      <c r="B37" s="4">
        <v>601</v>
      </c>
      <c r="C37">
        <v>646</v>
      </c>
      <c r="D37" s="5">
        <f t="shared" si="6"/>
        <v>7.4875207986688855E-2</v>
      </c>
      <c r="F37" t="s">
        <v>15</v>
      </c>
      <c r="G37" s="4">
        <v>608</v>
      </c>
      <c r="H37">
        <v>639</v>
      </c>
      <c r="I37" s="5">
        <f t="shared" si="7"/>
        <v>5.0986842105263157E-2</v>
      </c>
      <c r="K37" t="s">
        <v>15</v>
      </c>
      <c r="L37" s="4">
        <v>1375</v>
      </c>
      <c r="M37">
        <v>1350</v>
      </c>
      <c r="N37" s="5">
        <f t="shared" si="8"/>
        <v>-1.8181818181818181E-2</v>
      </c>
      <c r="P37" t="s">
        <v>15</v>
      </c>
      <c r="Q37" s="4">
        <v>1375</v>
      </c>
      <c r="R37">
        <v>1368</v>
      </c>
      <c r="S37" s="5">
        <f t="shared" si="9"/>
        <v>-5.0909090909090913E-3</v>
      </c>
      <c r="U37" t="s">
        <v>15</v>
      </c>
      <c r="V37" s="4">
        <v>43</v>
      </c>
      <c r="W37">
        <v>42</v>
      </c>
      <c r="X37" s="5">
        <f t="shared" si="10"/>
        <v>-2.3255813953488372E-2</v>
      </c>
      <c r="Z37" t="s">
        <v>15</v>
      </c>
      <c r="AA37" s="4">
        <v>48</v>
      </c>
      <c r="AB37">
        <v>45</v>
      </c>
      <c r="AC37" s="5">
        <f t="shared" si="11"/>
        <v>-6.25E-2</v>
      </c>
    </row>
    <row r="38" spans="1:29" x14ac:dyDescent="0.35">
      <c r="A38" t="s">
        <v>16</v>
      </c>
      <c r="B38" s="4">
        <v>514</v>
      </c>
      <c r="C38">
        <v>626</v>
      </c>
      <c r="D38" s="5">
        <f t="shared" si="6"/>
        <v>0.21789883268482491</v>
      </c>
      <c r="F38" t="s">
        <v>16</v>
      </c>
      <c r="G38" s="4">
        <v>542</v>
      </c>
      <c r="H38">
        <v>633</v>
      </c>
      <c r="I38" s="5">
        <f t="shared" si="7"/>
        <v>0.16789667896678967</v>
      </c>
      <c r="K38" t="s">
        <v>16</v>
      </c>
      <c r="L38" s="4">
        <v>1218</v>
      </c>
      <c r="M38">
        <v>1454</v>
      </c>
      <c r="N38" s="5">
        <f t="shared" si="8"/>
        <v>0.19376026272577998</v>
      </c>
      <c r="P38" t="s">
        <v>16</v>
      </c>
      <c r="Q38" s="4">
        <v>1277</v>
      </c>
      <c r="R38">
        <v>1499</v>
      </c>
      <c r="S38" s="5">
        <f t="shared" si="9"/>
        <v>0.17384494909945183</v>
      </c>
      <c r="U38" t="s">
        <v>16</v>
      </c>
      <c r="V38" s="4">
        <v>41</v>
      </c>
      <c r="W38">
        <v>47</v>
      </c>
      <c r="X38" s="5">
        <f t="shared" si="10"/>
        <v>0.14634146341463414</v>
      </c>
      <c r="Z38" t="s">
        <v>16</v>
      </c>
      <c r="AA38" s="4">
        <v>45</v>
      </c>
      <c r="AB38">
        <v>53</v>
      </c>
      <c r="AC38" s="5">
        <f t="shared" si="11"/>
        <v>0.17777777777777778</v>
      </c>
    </row>
    <row r="39" spans="1:29" x14ac:dyDescent="0.35">
      <c r="A39" t="s">
        <v>17</v>
      </c>
      <c r="B39" s="4">
        <v>492</v>
      </c>
      <c r="C39">
        <v>543</v>
      </c>
      <c r="D39" s="5">
        <f t="shared" si="6"/>
        <v>0.10365853658536585</v>
      </c>
      <c r="F39" t="s">
        <v>17</v>
      </c>
      <c r="G39" s="4">
        <v>438</v>
      </c>
      <c r="H39">
        <v>550</v>
      </c>
      <c r="I39" s="5">
        <f t="shared" si="7"/>
        <v>0.25570776255707761</v>
      </c>
      <c r="K39" t="s">
        <v>17</v>
      </c>
      <c r="L39" s="4">
        <v>1087</v>
      </c>
      <c r="M39">
        <v>1234</v>
      </c>
      <c r="N39" s="5">
        <f t="shared" si="8"/>
        <v>0.13523459061637536</v>
      </c>
      <c r="P39" t="s">
        <v>17</v>
      </c>
      <c r="Q39" s="4">
        <v>1049</v>
      </c>
      <c r="R39">
        <v>1308</v>
      </c>
      <c r="S39" s="5">
        <f t="shared" si="9"/>
        <v>0.24690181124880839</v>
      </c>
      <c r="U39" t="s">
        <v>17</v>
      </c>
      <c r="V39" s="4">
        <v>40</v>
      </c>
      <c r="W39">
        <v>41</v>
      </c>
      <c r="X39" s="5">
        <f t="shared" si="10"/>
        <v>2.5000000000000001E-2</v>
      </c>
      <c r="Z39" t="s">
        <v>17</v>
      </c>
      <c r="AA39" s="4">
        <v>35</v>
      </c>
      <c r="AB39">
        <v>44</v>
      </c>
      <c r="AC39" s="5">
        <f t="shared" si="11"/>
        <v>0.25714285714285712</v>
      </c>
    </row>
    <row r="40" spans="1:29" x14ac:dyDescent="0.35">
      <c r="A40" t="s">
        <v>18</v>
      </c>
      <c r="B40" s="4">
        <v>278.96199999999999</v>
      </c>
      <c r="C40">
        <v>443</v>
      </c>
      <c r="D40" s="5">
        <f t="shared" si="6"/>
        <v>0.58802991088391976</v>
      </c>
      <c r="F40" t="s">
        <v>18</v>
      </c>
      <c r="G40" s="4">
        <v>322.64400000000001</v>
      </c>
      <c r="H40">
        <v>440.6</v>
      </c>
      <c r="I40" s="5">
        <f t="shared" si="7"/>
        <v>0.36559179777091783</v>
      </c>
      <c r="K40" t="s">
        <v>18</v>
      </c>
      <c r="L40" s="4">
        <v>909.69399999999996</v>
      </c>
      <c r="M40">
        <v>1053</v>
      </c>
      <c r="N40" s="5">
        <f t="shared" si="8"/>
        <v>0.15753209320936495</v>
      </c>
      <c r="P40" t="s">
        <v>18</v>
      </c>
      <c r="Q40" s="4">
        <v>968.37</v>
      </c>
      <c r="R40">
        <v>1019</v>
      </c>
      <c r="S40" s="5">
        <f t="shared" si="9"/>
        <v>5.2283734522961263E-2</v>
      </c>
      <c r="U40" t="s">
        <v>18</v>
      </c>
      <c r="V40" s="4">
        <v>21.934000000000001</v>
      </c>
      <c r="W40">
        <v>40</v>
      </c>
      <c r="X40" s="5">
        <f t="shared" si="10"/>
        <v>0.82365277651135216</v>
      </c>
      <c r="Z40" t="s">
        <v>18</v>
      </c>
      <c r="AA40" s="4">
        <v>26.195</v>
      </c>
      <c r="AB40">
        <v>39</v>
      </c>
      <c r="AC40" s="5">
        <f t="shared" si="11"/>
        <v>0.48883374689826303</v>
      </c>
    </row>
    <row r="41" spans="1:29" x14ac:dyDescent="0.35">
      <c r="A41" t="s">
        <v>19</v>
      </c>
      <c r="B41" s="4">
        <v>404</v>
      </c>
      <c r="C41">
        <v>544</v>
      </c>
      <c r="D41" s="5">
        <f t="shared" si="6"/>
        <v>0.34653465346534651</v>
      </c>
      <c r="F41" t="s">
        <v>19</v>
      </c>
      <c r="G41" s="4">
        <v>406</v>
      </c>
      <c r="H41">
        <v>523</v>
      </c>
      <c r="I41" s="5">
        <f t="shared" si="7"/>
        <v>0.28817733990147781</v>
      </c>
      <c r="K41" t="s">
        <v>19</v>
      </c>
      <c r="L41" s="4">
        <v>1012</v>
      </c>
      <c r="M41">
        <v>1246</v>
      </c>
      <c r="N41" s="5">
        <f t="shared" si="8"/>
        <v>0.23122529644268774</v>
      </c>
      <c r="P41" t="s">
        <v>19</v>
      </c>
      <c r="Q41" s="4">
        <v>961</v>
      </c>
      <c r="R41">
        <v>1189</v>
      </c>
      <c r="S41" s="5">
        <f t="shared" si="9"/>
        <v>0.23725286160249739</v>
      </c>
      <c r="U41" t="s">
        <v>19</v>
      </c>
      <c r="V41" s="4">
        <v>37</v>
      </c>
      <c r="W41">
        <v>42</v>
      </c>
      <c r="X41" s="5">
        <f t="shared" si="10"/>
        <v>0.13513513513513514</v>
      </c>
      <c r="Z41" t="s">
        <v>19</v>
      </c>
      <c r="AA41" s="4">
        <v>37</v>
      </c>
      <c r="AB41">
        <v>42</v>
      </c>
      <c r="AC41" s="10">
        <f t="shared" si="11"/>
        <v>0.13513513513513514</v>
      </c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 t="shared" ref="D49:D58" si="12">((C49-B49)/B49)</f>
        <v>0.26</v>
      </c>
      <c r="F49" t="s">
        <v>10</v>
      </c>
      <c r="G49" s="4">
        <v>57</v>
      </c>
      <c r="H49">
        <v>66</v>
      </c>
      <c r="I49" s="5">
        <f t="shared" ref="I49:I58" si="13"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 t="shared" si="12"/>
        <v>0.2</v>
      </c>
      <c r="F50" t="s">
        <v>11</v>
      </c>
      <c r="G50" s="4">
        <v>56</v>
      </c>
      <c r="H50">
        <v>74</v>
      </c>
      <c r="I50" s="5">
        <f t="shared" si="13"/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 t="shared" si="12"/>
        <v>0.27419354838709675</v>
      </c>
      <c r="F51" t="s">
        <v>12</v>
      </c>
      <c r="G51" s="4">
        <v>61</v>
      </c>
      <c r="H51">
        <v>77</v>
      </c>
      <c r="I51" s="5">
        <f t="shared" si="13"/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 t="shared" si="12"/>
        <v>0.25</v>
      </c>
      <c r="F52" t="s">
        <v>13</v>
      </c>
      <c r="G52" s="4">
        <v>69</v>
      </c>
      <c r="H52">
        <v>83</v>
      </c>
      <c r="I52" s="5">
        <f t="shared" si="13"/>
        <v>0.20289855072463769</v>
      </c>
    </row>
    <row r="53" spans="1:9" x14ac:dyDescent="0.35">
      <c r="A53" t="s">
        <v>14</v>
      </c>
      <c r="B53" s="4">
        <v>81</v>
      </c>
      <c r="C53">
        <v>95</v>
      </c>
      <c r="D53" s="5">
        <f t="shared" si="12"/>
        <v>0.1728395061728395</v>
      </c>
      <c r="F53" t="s">
        <v>14</v>
      </c>
      <c r="G53" s="4">
        <v>83</v>
      </c>
      <c r="H53">
        <v>91</v>
      </c>
      <c r="I53" s="5">
        <f t="shared" si="13"/>
        <v>9.6385542168674704E-2</v>
      </c>
    </row>
    <row r="54" spans="1:9" x14ac:dyDescent="0.35">
      <c r="A54" t="s">
        <v>15</v>
      </c>
      <c r="B54" s="4">
        <v>88</v>
      </c>
      <c r="C54">
        <v>103</v>
      </c>
      <c r="D54" s="5">
        <f t="shared" si="12"/>
        <v>0.17045454545454544</v>
      </c>
      <c r="F54" t="s">
        <v>15</v>
      </c>
      <c r="G54" s="4">
        <v>83</v>
      </c>
      <c r="H54">
        <v>103</v>
      </c>
      <c r="I54" s="5">
        <f t="shared" si="13"/>
        <v>0.24096385542168675</v>
      </c>
    </row>
    <row r="55" spans="1:9" x14ac:dyDescent="0.35">
      <c r="A55" t="s">
        <v>16</v>
      </c>
      <c r="B55" s="4">
        <v>86</v>
      </c>
      <c r="C55">
        <v>110</v>
      </c>
      <c r="D55" s="5">
        <f t="shared" si="12"/>
        <v>0.27906976744186046</v>
      </c>
      <c r="F55" t="s">
        <v>16</v>
      </c>
      <c r="G55" s="4">
        <v>88</v>
      </c>
      <c r="H55">
        <v>102</v>
      </c>
      <c r="I55" s="5">
        <f t="shared" si="13"/>
        <v>0.15909090909090909</v>
      </c>
    </row>
    <row r="56" spans="1:9" x14ac:dyDescent="0.35">
      <c r="A56" t="s">
        <v>17</v>
      </c>
      <c r="B56" s="4">
        <v>78</v>
      </c>
      <c r="C56">
        <v>81</v>
      </c>
      <c r="D56" s="5">
        <f t="shared" si="12"/>
        <v>3.8461538461538464E-2</v>
      </c>
      <c r="F56" t="s">
        <v>17</v>
      </c>
      <c r="G56" s="4">
        <v>76</v>
      </c>
      <c r="H56">
        <v>86</v>
      </c>
      <c r="I56" s="5">
        <f t="shared" si="13"/>
        <v>0.13157894736842105</v>
      </c>
    </row>
    <row r="57" spans="1:9" x14ac:dyDescent="0.35">
      <c r="A57" t="s">
        <v>18</v>
      </c>
      <c r="B57" s="4">
        <v>63.37</v>
      </c>
      <c r="C57">
        <v>67</v>
      </c>
      <c r="D57" s="5">
        <f t="shared" si="12"/>
        <v>5.7282625848193193E-2</v>
      </c>
      <c r="F57" t="s">
        <v>18</v>
      </c>
      <c r="G57" s="4">
        <v>64.918000000000006</v>
      </c>
      <c r="H57">
        <v>74</v>
      </c>
      <c r="I57" s="5">
        <f t="shared" si="13"/>
        <v>0.1398995656058411</v>
      </c>
    </row>
    <row r="58" spans="1:9" x14ac:dyDescent="0.35">
      <c r="A58" t="s">
        <v>19</v>
      </c>
      <c r="B58" s="4">
        <v>73</v>
      </c>
      <c r="C58">
        <v>77</v>
      </c>
      <c r="D58" s="5">
        <f t="shared" si="12"/>
        <v>5.4794520547945202E-2</v>
      </c>
      <c r="F58" t="s">
        <v>19</v>
      </c>
      <c r="G58" s="4">
        <v>72</v>
      </c>
      <c r="H58">
        <v>74</v>
      </c>
      <c r="I58" s="5">
        <f t="shared" si="13"/>
        <v>2.7777777777777776E-2</v>
      </c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  <row r="66" spans="1:1" x14ac:dyDescent="0.35">
      <c r="A6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topLeftCell="A47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2024-02-20T09:15:40Z</cp:lastPrinted>
  <dcterms:created xsi:type="dcterms:W3CDTF">2023-05-16T06:10:37Z</dcterms:created>
  <dcterms:modified xsi:type="dcterms:W3CDTF">2024-02-20T10:08:17Z</dcterms:modified>
</cp:coreProperties>
</file>